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ksavonia-my.sharepoint.com/personal/marja-riitta_kivi_savonia_fi/Documents/OPS-työ/Peppi-opsit/IT23SP/"/>
    </mc:Choice>
  </mc:AlternateContent>
  <xr:revisionPtr revIDLastSave="1386" documentId="8_{14470ADD-D3D4-9A46-B871-F2D57320F8ED}" xr6:coauthVersionLast="46" xr6:coauthVersionMax="47" xr10:uidLastSave="{F6137943-08CB-44B4-979B-F4B28A78D7C5}"/>
  <bookViews>
    <workbookView xWindow="28680" yWindow="-120" windowWidth="29040" windowHeight="15990" xr2:uid="{87C1FBCF-3412-4E4C-BE11-5E20D326E681}"/>
  </bookViews>
  <sheets>
    <sheet name="IoT 2023 draft" sheetId="7" r:id="rId1"/>
  </sheets>
  <definedNames>
    <definedName name="_xlnm._FilterDatabase" localSheetId="0" hidden="1">'IoT 2023 draft'!$A$10:$P$10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7" l="1"/>
  <c r="I7" i="7"/>
  <c r="J7" i="7"/>
  <c r="K7" i="7"/>
  <c r="L7" i="7"/>
  <c r="M7" i="7"/>
  <c r="N7" i="7"/>
  <c r="O7" i="7"/>
  <c r="G7" i="7"/>
</calcChain>
</file>

<file path=xl/sharedStrings.xml><?xml version="1.0" encoding="utf-8"?>
<sst xmlns="http://schemas.openxmlformats.org/spreadsheetml/2006/main" count="375" uniqueCount="185">
  <si>
    <t>EF23SP Bachelor Degree Programme in Information Technology (Internet of Things)</t>
  </si>
  <si>
    <t>Topical distribution</t>
  </si>
  <si>
    <t>Course Table</t>
  </si>
  <si>
    <t>modified course</t>
  </si>
  <si>
    <t>Notice: extra 5 cr to projects due to English separation! Where do we reduce?</t>
  </si>
  <si>
    <t>new course</t>
  </si>
  <si>
    <t>Effective Communication Skills 5 cr combined course, simultaneously with RD course</t>
  </si>
  <si>
    <t>potentially integrateable into other courses</t>
  </si>
  <si>
    <t>Code</t>
  </si>
  <si>
    <t>Name</t>
  </si>
  <si>
    <t>1 S</t>
  </si>
  <si>
    <t>1 K</t>
  </si>
  <si>
    <t>2 S</t>
  </si>
  <si>
    <t>2 K</t>
  </si>
  <si>
    <t>3 S</t>
  </si>
  <si>
    <t>3 K</t>
  </si>
  <si>
    <t>4 S</t>
  </si>
  <si>
    <t>4 K</t>
  </si>
  <si>
    <t>prerequisites</t>
  </si>
  <si>
    <t>Totals</t>
  </si>
  <si>
    <t>Load distribution</t>
  </si>
  <si>
    <t>IoT Cloud Engineering</t>
  </si>
  <si>
    <t>Order</t>
  </si>
  <si>
    <t>Course category</t>
  </si>
  <si>
    <t>Main Content</t>
  </si>
  <si>
    <t>Responsible</t>
  </si>
  <si>
    <t>Note</t>
  </si>
  <si>
    <t>Common Basic Studies</t>
  </si>
  <si>
    <t>General</t>
  </si>
  <si>
    <t>Tiina Salli</t>
  </si>
  <si>
    <t>Tools for International Engineering Students</t>
  </si>
  <si>
    <t>none</t>
  </si>
  <si>
    <t>Math &amp; Physics</t>
  </si>
  <si>
    <t>Tuukka Heiskanen</t>
  </si>
  <si>
    <t>4 EXX8110</t>
  </si>
  <si>
    <t>Mathematics 1</t>
  </si>
  <si>
    <t>Common Basic Studies English</t>
  </si>
  <si>
    <t>Language</t>
  </si>
  <si>
    <t>Irene Hyrkstedt</t>
  </si>
  <si>
    <t>Basics of Finnish</t>
  </si>
  <si>
    <t>timing: autumn!</t>
  </si>
  <si>
    <t>Common Basic Studies Finnish</t>
  </si>
  <si>
    <t>4 EXX8060</t>
  </si>
  <si>
    <t>Teknisk Svenska</t>
  </si>
  <si>
    <t>Ulla Huttunen-Finta</t>
  </si>
  <si>
    <t>Communication Skills for Engineering Students</t>
  </si>
  <si>
    <t>timing: spring!</t>
  </si>
  <si>
    <t>Physics for Engineering</t>
  </si>
  <si>
    <t>4 EXX8120</t>
  </si>
  <si>
    <t>Mathematics 2</t>
  </si>
  <si>
    <t>Mathematics 1, too late for Circuits and Systems</t>
  </si>
  <si>
    <t>Project</t>
  </si>
  <si>
    <t>Rajeev Kanth</t>
  </si>
  <si>
    <t>4 EFP8010</t>
  </si>
  <si>
    <t>Orientation Project</t>
  </si>
  <si>
    <t>4cr project + 1cr mathematics (vectors + complex numbers)</t>
  </si>
  <si>
    <t>4 EXX8130</t>
  </si>
  <si>
    <t>Mathematics 3</t>
  </si>
  <si>
    <t>4 EFP8150</t>
  </si>
  <si>
    <t>Physics for Electrical Engineering</t>
  </si>
  <si>
    <t>Physics for Engineering, too late for Circuits and Systems</t>
  </si>
  <si>
    <t>New Course</t>
  </si>
  <si>
    <t>Communication Skills for Engineering Experts</t>
  </si>
  <si>
    <t>project at the same time, preparing for thesis writing!</t>
  </si>
  <si>
    <t>Professional Studies</t>
  </si>
  <si>
    <t>Programming</t>
  </si>
  <si>
    <t>Janne Koponen</t>
  </si>
  <si>
    <t>4 EFA8010</t>
  </si>
  <si>
    <t>Basics of Programming</t>
  </si>
  <si>
    <t>Python</t>
  </si>
  <si>
    <t>Electronics</t>
  </si>
  <si>
    <t>4 EFA8150</t>
  </si>
  <si>
    <t>Circuits and Systems</t>
  </si>
  <si>
    <t>prerequisites: Mathematics 2 and Physics for Electrical Engineering; students do not have math skills, e.g. matrix algebra becase mathematics 2 is only 1K, vector algebra not either; theory only</t>
  </si>
  <si>
    <t>4 EFS8010</t>
  </si>
  <si>
    <t>Industrial IoT and Digital Health Ecosystems</t>
  </si>
  <si>
    <t>Markku Kellomäki</t>
  </si>
  <si>
    <t>4 EFA8080, New Name</t>
  </si>
  <si>
    <t>Embedded Programming 1</t>
  </si>
  <si>
    <t>==&gt; Embedded Programming 1; prerequisite: basics of programming in Python; Arduino, Platformio, C, C++, teach before Java!</t>
  </si>
  <si>
    <t>not for cloud engineer</t>
  </si>
  <si>
    <t>Mika Vanhanen</t>
  </si>
  <si>
    <t>4 EFS8070</t>
  </si>
  <si>
    <t>Object Oriented Programming</t>
  </si>
  <si>
    <t>Python =&gt; Java</t>
  </si>
  <si>
    <t>4 EFA8020</t>
  </si>
  <si>
    <t>User Interface Programming</t>
  </si>
  <si>
    <t>Python, QT?? (myös C++:lle)</t>
  </si>
  <si>
    <t>Ville Berg</t>
  </si>
  <si>
    <t>4 EFA8040</t>
  </si>
  <si>
    <t>Data Management and SQL</t>
  </si>
  <si>
    <t>SQL, Python</t>
  </si>
  <si>
    <t>Arto Toppinen</t>
  </si>
  <si>
    <t>4 EFA8060</t>
  </si>
  <si>
    <t>Electrical Measurements</t>
  </si>
  <si>
    <t>electrical safety and power electronics, multimeter, oscilloscope</t>
  </si>
  <si>
    <t>4 EFA8070</t>
  </si>
  <si>
    <t>Digital Electronics</t>
  </si>
  <si>
    <t>Programmable logic or alternatively basics of VHDL ==&gt; Verilog; Check FPGA skills need; 5 credits course for VHDL only</t>
  </si>
  <si>
    <t>4 EFA8090</t>
  </si>
  <si>
    <t>Sensor Basics</t>
  </si>
  <si>
    <t>AI</t>
  </si>
  <si>
    <t>Basics of Artifical Intelligence</t>
  </si>
  <si>
    <t>Needs to be hands-on with Python, Elements of AI courses:  https://course.elementsofai.com/</t>
  </si>
  <si>
    <t>4 EFA8050</t>
  </si>
  <si>
    <t>Browser Programming</t>
  </si>
  <si>
    <t>HTML, CSS, JavaScript, SQL</t>
  </si>
  <si>
    <t>4 EFA8030</t>
  </si>
  <si>
    <t>Data Structures and Algorithms</t>
  </si>
  <si>
    <t>Java, Basics of Programming, User Interface Programming</t>
  </si>
  <si>
    <t>4 EFA8100</t>
  </si>
  <si>
    <t>Analog Electronics 1</t>
  </si>
  <si>
    <t>prerequisite: Physics for Electrical Engineering, Circuits and systems</t>
  </si>
  <si>
    <t>Cloud</t>
  </si>
  <si>
    <t>4 EFS8090, New Name</t>
  </si>
  <si>
    <t>IoT Cloud Platforms</t>
  </si>
  <si>
    <t>basics of Azure?</t>
  </si>
  <si>
    <t>4 EFA8140, New Name</t>
  </si>
  <si>
    <t>Product Design and Development</t>
  </si>
  <si>
    <t>3 cr project management, 2cr of Mobile programming in Kotlin, added to this course</t>
  </si>
  <si>
    <t>4 EFS8030, New name</t>
  </si>
  <si>
    <t>IoT Project 1</t>
  </si>
  <si>
    <t>5cr project, Linux, Python</t>
  </si>
  <si>
    <t>Networks</t>
  </si>
  <si>
    <t>Cybersecurity fundamentals</t>
  </si>
  <si>
    <t>IT: CyberOPS Associate? New Course with industry consultation?</t>
  </si>
  <si>
    <t>Veijo Pitkänen</t>
  </si>
  <si>
    <t>4 EFS8110, New Name</t>
  </si>
  <si>
    <t>IP Networks</t>
  </si>
  <si>
    <t>CCNA1</t>
  </si>
  <si>
    <t>4 EFS8060</t>
  </si>
  <si>
    <t>Wireless and Radiotechnology</t>
  </si>
  <si>
    <t>Harri Heikura</t>
  </si>
  <si>
    <t>4 EFS8120, New name</t>
  </si>
  <si>
    <t>Industrial Internet and Automation</t>
  </si>
  <si>
    <t>Contents?</t>
  </si>
  <si>
    <t>4 EFA8130, New name</t>
  </si>
  <si>
    <t>Digital Signal Processing</t>
  </si>
  <si>
    <t>4 EFS8100, New name</t>
  </si>
  <si>
    <t>IoT Project 2</t>
  </si>
  <si>
    <t>5cr project, the whole IoT foodchain</t>
  </si>
  <si>
    <t>IoT Embedded Engineering</t>
  </si>
  <si>
    <t>4 EFA8110</t>
  </si>
  <si>
    <t>Analog Electronics 2</t>
  </si>
  <si>
    <t>how important for IoT students? What if replaced with Digital Electronics 2?</t>
  </si>
  <si>
    <t>4 EFA8120, New Name</t>
  </si>
  <si>
    <t>Embedded Programming 2</t>
  </si>
  <si>
    <t>=&gt; Embedded Programming 2; prerequisite: Embedded Programming 1</t>
  </si>
  <si>
    <t>Niilo Kärkkäinen</t>
  </si>
  <si>
    <t>4 EFS8050</t>
  </si>
  <si>
    <t>Real Time Systems</t>
  </si>
  <si>
    <t>prerequisites: Embedded Programming 2 + others</t>
  </si>
  <si>
    <t>for cloud engineers: linux / python; should be earlier</t>
  </si>
  <si>
    <t>4 EFS8020</t>
  </si>
  <si>
    <t>Basics of Big Data</t>
  </si>
  <si>
    <t>Linux, SQL</t>
  </si>
  <si>
    <t>Data visualization</t>
  </si>
  <si>
    <t>Keijo Kuosmanen</t>
  </si>
  <si>
    <t>4 EFS8040</t>
  </si>
  <si>
    <t>Business Intelligence</t>
  </si>
  <si>
    <t>timing right after Big Data</t>
  </si>
  <si>
    <t>Mikko Pääkkönen</t>
  </si>
  <si>
    <t>Cloud Certification</t>
  </si>
  <si>
    <t>Elective</t>
  </si>
  <si>
    <t>Elective courses</t>
  </si>
  <si>
    <t>Internship</t>
  </si>
  <si>
    <t>Practical Training 1</t>
  </si>
  <si>
    <t>Practical Training 2a</t>
  </si>
  <si>
    <t>Practical Training 2b</t>
  </si>
  <si>
    <t>Practical Training 3a</t>
  </si>
  <si>
    <t>Practical Training 3b</t>
  </si>
  <si>
    <t>Practical Training 3c</t>
  </si>
  <si>
    <t>Thesis</t>
  </si>
  <si>
    <t>   5 EFONT10 </t>
  </si>
  <si>
    <t>Thesis Planning</t>
  </si>
  <si>
    <t>   5 EFONT20 </t>
  </si>
  <si>
    <t>Thesis Implementation</t>
  </si>
  <si>
    <t>   5 EFONT30 </t>
  </si>
  <si>
    <t>Thesis Finalisation</t>
  </si>
  <si>
    <t>   5 EFONT40 </t>
  </si>
  <si>
    <t>Maturity Test</t>
  </si>
  <si>
    <t>Sama kuin muissa kv-opseissa</t>
  </si>
  <si>
    <t>OK</t>
  </si>
  <si>
    <t>LISÄÄMÄTTÄ/ ONKO SAMA KUIN VARKAUDEN</t>
  </si>
  <si>
    <t>Uusi opintojakso, yhteinen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</si>
</sst>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.5"/>
      <color rgb="FF000000"/>
      <name val="Arial"/>
      <family val="2"/>
    </font>
    <font>
      <sz val="17"/>
      <color rgb="FF000000"/>
      <name val="Arial"/>
      <family val="2"/>
    </font>
    <font>
      <b/>
      <sz val="17"/>
      <color rgb="FF00000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7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4"/>
      <color theme="1"/>
      <name val="Arial"/>
      <family val="2"/>
    </font>
    <font>
      <i/>
      <sz val="14"/>
      <color rgb="FF000000"/>
      <name val="Arial"/>
      <family val="2"/>
    </font>
    <font>
      <sz val="18"/>
      <name val="Arial"/>
      <family val="2"/>
    </font>
    <font>
      <sz val="13.5"/>
      <name val="Arial"/>
      <family val="2"/>
    </font>
    <font>
      <sz val="12"/>
      <name val="Calibri"/>
      <family val="2"/>
      <scheme val="minor"/>
    </font>
    <font>
      <sz val="17"/>
      <name val="Arial"/>
      <family val="2"/>
    </font>
    <font>
      <sz val="12"/>
      <color rgb="FF0070C0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2"/>
      <name val="Calibri"/>
      <family val="2"/>
      <scheme val="minor"/>
    </font>
    <font>
      <sz val="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E6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5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4" fillId="0" borderId="1" xfId="0" applyFont="1" applyBorder="1"/>
    <xf numFmtId="0" fontId="0" fillId="0" borderId="1" xfId="0" applyBorder="1"/>
    <xf numFmtId="0" fontId="5" fillId="0" borderId="0" xfId="1" applyFill="1"/>
    <xf numFmtId="0" fontId="8" fillId="0" borderId="1" xfId="0" applyFont="1" applyBorder="1"/>
    <xf numFmtId="0" fontId="0" fillId="0" borderId="2" xfId="0" applyBorder="1"/>
    <xf numFmtId="0" fontId="8" fillId="0" borderId="0" xfId="0" applyFont="1"/>
    <xf numFmtId="0" fontId="9" fillId="0" borderId="0" xfId="0" applyFont="1"/>
    <xf numFmtId="0" fontId="0" fillId="4" borderId="0" xfId="0" applyFill="1"/>
    <xf numFmtId="0" fontId="0" fillId="2" borderId="0" xfId="0" applyFill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3" fillId="0" borderId="6" xfId="0" applyFont="1" applyBorder="1"/>
    <xf numFmtId="0" fontId="0" fillId="0" borderId="6" xfId="0" applyBorder="1"/>
    <xf numFmtId="49" fontId="10" fillId="0" borderId="6" xfId="0" applyNumberFormat="1" applyFont="1" applyBorder="1"/>
    <xf numFmtId="0" fontId="0" fillId="6" borderId="0" xfId="0" applyFill="1"/>
    <xf numFmtId="0" fontId="0" fillId="7" borderId="0" xfId="0" applyFill="1"/>
    <xf numFmtId="0" fontId="0" fillId="8" borderId="0" xfId="0" applyFill="1"/>
    <xf numFmtId="0" fontId="3" fillId="8" borderId="0" xfId="0" applyFont="1" applyFill="1"/>
    <xf numFmtId="0" fontId="3" fillId="8" borderId="6" xfId="0" applyFont="1" applyFill="1" applyBorder="1"/>
    <xf numFmtId="0" fontId="0" fillId="8" borderId="6" xfId="0" applyFill="1" applyBorder="1"/>
    <xf numFmtId="0" fontId="5" fillId="8" borderId="0" xfId="1" applyFill="1"/>
    <xf numFmtId="0" fontId="5" fillId="8" borderId="0" xfId="1" applyFill="1" applyBorder="1"/>
    <xf numFmtId="0" fontId="0" fillId="9" borderId="0" xfId="0" applyFill="1"/>
    <xf numFmtId="0" fontId="3" fillId="9" borderId="0" xfId="0" applyFont="1" applyFill="1"/>
    <xf numFmtId="0" fontId="3" fillId="9" borderId="6" xfId="0" applyFont="1" applyFill="1" applyBorder="1"/>
    <xf numFmtId="0" fontId="0" fillId="9" borderId="6" xfId="0" applyFill="1" applyBorder="1"/>
    <xf numFmtId="0" fontId="0" fillId="10" borderId="0" xfId="0" applyFill="1"/>
    <xf numFmtId="0" fontId="3" fillId="10" borderId="6" xfId="0" applyFont="1" applyFill="1" applyBorder="1"/>
    <xf numFmtId="0" fontId="0" fillId="10" borderId="6" xfId="0" applyFill="1" applyBorder="1"/>
    <xf numFmtId="0" fontId="5" fillId="10" borderId="0" xfId="1" applyFill="1" applyBorder="1"/>
    <xf numFmtId="0" fontId="0" fillId="10" borderId="6" xfId="0" applyFill="1" applyBorder="1" applyAlignment="1">
      <alignment wrapText="1"/>
    </xf>
    <xf numFmtId="0" fontId="0" fillId="10" borderId="0" xfId="0" applyFill="1" applyAlignment="1">
      <alignment wrapText="1"/>
    </xf>
    <xf numFmtId="0" fontId="5" fillId="0" borderId="0" xfId="1" applyFill="1" applyBorder="1"/>
    <xf numFmtId="0" fontId="3" fillId="0" borderId="4" xfId="0" applyFont="1" applyBorder="1"/>
    <xf numFmtId="0" fontId="0" fillId="0" borderId="4" xfId="0" applyBorder="1"/>
    <xf numFmtId="0" fontId="3" fillId="10" borderId="10" xfId="0" applyFont="1" applyFill="1" applyBorder="1"/>
    <xf numFmtId="0" fontId="3" fillId="10" borderId="11" xfId="0" applyFont="1" applyFill="1" applyBorder="1"/>
    <xf numFmtId="0" fontId="3" fillId="10" borderId="12" xfId="0" applyFont="1" applyFill="1" applyBorder="1"/>
    <xf numFmtId="0" fontId="0" fillId="11" borderId="0" xfId="0" applyFill="1"/>
    <xf numFmtId="0" fontId="5" fillId="11" borderId="0" xfId="1" applyFill="1" applyBorder="1"/>
    <xf numFmtId="0" fontId="3" fillId="11" borderId="0" xfId="0" applyFont="1" applyFill="1"/>
    <xf numFmtId="0" fontId="3" fillId="11" borderId="6" xfId="0" applyFont="1" applyFill="1" applyBorder="1"/>
    <xf numFmtId="0" fontId="0" fillId="11" borderId="6" xfId="0" applyFill="1" applyBorder="1"/>
    <xf numFmtId="0" fontId="5" fillId="11" borderId="0" xfId="1" applyFill="1"/>
    <xf numFmtId="0" fontId="0" fillId="11" borderId="6" xfId="0" applyFill="1" applyBorder="1" applyAlignment="1">
      <alignment wrapText="1"/>
    </xf>
    <xf numFmtId="0" fontId="6" fillId="11" borderId="0" xfId="1" applyFont="1" applyFill="1" applyBorder="1"/>
    <xf numFmtId="0" fontId="7" fillId="11" borderId="6" xfId="0" applyFont="1" applyFill="1" applyBorder="1"/>
    <xf numFmtId="0" fontId="1" fillId="11" borderId="6" xfId="0" applyFont="1" applyFill="1" applyBorder="1" applyAlignment="1">
      <alignment wrapText="1"/>
    </xf>
    <xf numFmtId="0" fontId="1" fillId="11" borderId="0" xfId="0" applyFont="1" applyFill="1"/>
    <xf numFmtId="0" fontId="5" fillId="11" borderId="3" xfId="1" applyFill="1" applyBorder="1"/>
    <xf numFmtId="0" fontId="10" fillId="11" borderId="6" xfId="0" applyFont="1" applyFill="1" applyBorder="1"/>
    <xf numFmtId="0" fontId="0" fillId="8" borderId="0" xfId="0" applyFill="1" applyAlignment="1">
      <alignment wrapText="1"/>
    </xf>
    <xf numFmtId="0" fontId="0" fillId="12" borderId="0" xfId="0" applyFill="1"/>
    <xf numFmtId="0" fontId="0" fillId="12" borderId="6" xfId="0" applyFill="1" applyBorder="1"/>
    <xf numFmtId="0" fontId="0" fillId="13" borderId="0" xfId="0" applyFill="1"/>
    <xf numFmtId="0" fontId="5" fillId="13" borderId="0" xfId="1" applyFill="1"/>
    <xf numFmtId="0" fontId="3" fillId="13" borderId="6" xfId="0" applyFont="1" applyFill="1" applyBorder="1"/>
    <xf numFmtId="0" fontId="0" fillId="13" borderId="6" xfId="0" applyFill="1" applyBorder="1"/>
    <xf numFmtId="0" fontId="3" fillId="13" borderId="0" xfId="0" applyFont="1" applyFill="1"/>
    <xf numFmtId="0" fontId="0" fillId="9" borderId="11" xfId="0" applyFill="1" applyBorder="1"/>
    <xf numFmtId="0" fontId="3" fillId="12" borderId="13" xfId="0" applyFont="1" applyFill="1" applyBorder="1"/>
    <xf numFmtId="0" fontId="0" fillId="12" borderId="13" xfId="0" applyFill="1" applyBorder="1"/>
    <xf numFmtId="0" fontId="3" fillId="9" borderId="12" xfId="0" applyFont="1" applyFill="1" applyBorder="1"/>
    <xf numFmtId="0" fontId="0" fillId="9" borderId="12" xfId="0" applyFill="1" applyBorder="1"/>
    <xf numFmtId="0" fontId="3" fillId="13" borderId="10" xfId="0" applyFont="1" applyFill="1" applyBorder="1"/>
    <xf numFmtId="0" fontId="0" fillId="13" borderId="11" xfId="0" applyFill="1" applyBorder="1"/>
    <xf numFmtId="0" fontId="3" fillId="13" borderId="13" xfId="0" applyFont="1" applyFill="1" applyBorder="1"/>
    <xf numFmtId="0" fontId="11" fillId="0" borderId="0" xfId="0" applyFont="1"/>
    <xf numFmtId="0" fontId="11" fillId="3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2" fillId="0" borderId="0" xfId="0" applyFont="1"/>
    <xf numFmtId="0" fontId="12" fillId="0" borderId="8" xfId="0" applyFont="1" applyBorder="1"/>
    <xf numFmtId="0" fontId="13" fillId="0" borderId="0" xfId="0" applyFont="1"/>
    <xf numFmtId="0" fontId="13" fillId="2" borderId="0" xfId="0" applyFont="1" applyFill="1"/>
    <xf numFmtId="0" fontId="13" fillId="11" borderId="0" xfId="0" applyFont="1" applyFill="1"/>
    <xf numFmtId="0" fontId="14" fillId="2" borderId="0" xfId="0" applyFont="1" applyFill="1"/>
    <xf numFmtId="0" fontId="13" fillId="7" borderId="0" xfId="0" applyFont="1" applyFill="1"/>
    <xf numFmtId="0" fontId="13" fillId="10" borderId="0" xfId="0" applyFont="1" applyFill="1"/>
    <xf numFmtId="0" fontId="13" fillId="8" borderId="0" xfId="0" applyFont="1" applyFill="1"/>
    <xf numFmtId="0" fontId="13" fillId="12" borderId="0" xfId="0" applyFont="1" applyFill="1"/>
    <xf numFmtId="0" fontId="13" fillId="9" borderId="0" xfId="0" applyFont="1" applyFill="1"/>
    <xf numFmtId="0" fontId="15" fillId="13" borderId="0" xfId="0" applyFont="1" applyFill="1"/>
    <xf numFmtId="0" fontId="16" fillId="0" borderId="0" xfId="0" applyNumberFormat="1" applyFont="1"/>
    <xf numFmtId="0" fontId="17" fillId="0" borderId="0" xfId="0" applyNumberFormat="1" applyFont="1"/>
    <xf numFmtId="0" fontId="18" fillId="0" borderId="0" xfId="0" applyNumberFormat="1" applyFont="1"/>
    <xf numFmtId="0" fontId="19" fillId="0" borderId="0" xfId="0" applyNumberFormat="1" applyFont="1"/>
    <xf numFmtId="0" fontId="19" fillId="0" borderId="8" xfId="0" applyNumberFormat="1" applyFont="1" applyBorder="1"/>
    <xf numFmtId="0" fontId="18" fillId="0" borderId="0" xfId="1" applyNumberFormat="1" applyFont="1" applyFill="1"/>
    <xf numFmtId="0" fontId="18" fillId="11" borderId="0" xfId="1" applyNumberFormat="1" applyFont="1" applyFill="1" applyBorder="1"/>
    <xf numFmtId="0" fontId="18" fillId="13" borderId="0" xfId="1" applyNumberFormat="1" applyFont="1" applyFill="1"/>
    <xf numFmtId="0" fontId="20" fillId="0" borderId="0" xfId="1" applyNumberFormat="1" applyFont="1" applyFill="1"/>
    <xf numFmtId="0" fontId="21" fillId="11" borderId="0" xfId="1" applyNumberFormat="1" applyFont="1" applyFill="1" applyBorder="1"/>
    <xf numFmtId="0" fontId="20" fillId="11" borderId="0" xfId="1" applyNumberFormat="1" applyFont="1" applyFill="1" applyBorder="1"/>
    <xf numFmtId="0" fontId="20" fillId="11" borderId="0" xfId="1" applyNumberFormat="1" applyFont="1" applyFill="1"/>
    <xf numFmtId="0" fontId="22" fillId="12" borderId="0" xfId="1" applyFont="1" applyFill="1" applyBorder="1"/>
    <xf numFmtId="0" fontId="18" fillId="0" borderId="0" xfId="0" applyFont="1"/>
    <xf numFmtId="0" fontId="21" fillId="11" borderId="0" xfId="0" applyFont="1" applyFill="1"/>
    <xf numFmtId="0" fontId="21" fillId="10" borderId="0" xfId="0" applyFont="1" applyFill="1"/>
    <xf numFmtId="0" fontId="21" fillId="8" borderId="0" xfId="0" applyFont="1" applyFill="1"/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i-F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Load distribution ECTS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'IoT 2023 draft'!$H$6:$O$6</c:f>
              <c:strCache>
                <c:ptCount val="8"/>
                <c:pt idx="0">
                  <c:v>1 S</c:v>
                </c:pt>
                <c:pt idx="1">
                  <c:v>1 K</c:v>
                </c:pt>
                <c:pt idx="2">
                  <c:v>2 S</c:v>
                </c:pt>
                <c:pt idx="3">
                  <c:v>2 K</c:v>
                </c:pt>
                <c:pt idx="4">
                  <c:v>3 S</c:v>
                </c:pt>
                <c:pt idx="5">
                  <c:v>3 K</c:v>
                </c:pt>
                <c:pt idx="6">
                  <c:v>4 S</c:v>
                </c:pt>
                <c:pt idx="7">
                  <c:v>4 K</c:v>
                </c:pt>
              </c:strCache>
            </c:strRef>
          </c:cat>
          <c:val>
            <c:numRef>
              <c:f>'IoT 2023 draft'!$H$7:$O$7</c:f>
              <c:numCache>
                <c:formatCode>General</c:formatCode>
                <c:ptCount val="8"/>
                <c:pt idx="0">
                  <c:v>35</c:v>
                </c:pt>
                <c:pt idx="1">
                  <c:v>35</c:v>
                </c:pt>
                <c:pt idx="2">
                  <c:v>30</c:v>
                </c:pt>
                <c:pt idx="3">
                  <c:v>35</c:v>
                </c:pt>
                <c:pt idx="4">
                  <c:v>25</c:v>
                </c:pt>
                <c:pt idx="5">
                  <c:v>40</c:v>
                </c:pt>
                <c:pt idx="6">
                  <c:v>40</c:v>
                </c:pt>
                <c:pt idx="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E-412D-91B7-2FAB1F65E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155127"/>
        <c:axId val="910965736"/>
      </c:lineChart>
      <c:catAx>
        <c:axId val="477155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910965736"/>
        <c:crosses val="autoZero"/>
        <c:auto val="1"/>
        <c:lblAlgn val="ctr"/>
        <c:lblOffset val="100"/>
        <c:noMultiLvlLbl val="0"/>
      </c:catAx>
      <c:valAx>
        <c:axId val="910965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477155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1581150</xdr:colOff>
      <xdr:row>5</xdr:row>
      <xdr:rowOff>0</xdr:rowOff>
    </xdr:from>
    <xdr:to>
      <xdr:col>23</xdr:col>
      <xdr:colOff>285750</xdr:colOff>
      <xdr:row>22</xdr:row>
      <xdr:rowOff>19050</xdr:rowOff>
    </xdr:to>
    <xdr:graphicFrame macro="">
      <xdr:nvGraphicFramePr>
        <xdr:cNvPr id="3" name="Kaavio 2">
          <a:extLst>
            <a:ext uri="{FF2B5EF4-FFF2-40B4-BE49-F238E27FC236}">
              <a16:creationId xmlns:a16="http://schemas.microsoft.com/office/drawing/2014/main" id="{6EEC04C2-73F4-D49E-D4EA-8F420CC9CA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vonia.fi/opiskele-tutkinto/tutkinnot-ja-hakeminen/opetussuunnitelmat/?yks=KT&amp;krtid=1387&amp;tab=6&amp;krtid2=94941" TargetMode="External"/><Relationship Id="rId13" Type="http://schemas.openxmlformats.org/officeDocument/2006/relationships/hyperlink" Target="https://www.savonia.fi/opiskele-tutkinto/tutkinnot-ja-hakeminen/opetussuunnitelmat/?yks=KT&amp;krtid=1387&amp;tab=6&amp;krtid2=94932" TargetMode="External"/><Relationship Id="rId18" Type="http://schemas.openxmlformats.org/officeDocument/2006/relationships/hyperlink" Target="https://www.savonia.fi/opiskele-tutkinto/tutkinnot-ja-hakeminen/opetussuunnitelmat/?yks=KT&amp;krtid=1387&amp;tab=6&amp;krtid2=94937" TargetMode="External"/><Relationship Id="rId26" Type="http://schemas.openxmlformats.org/officeDocument/2006/relationships/hyperlink" Target="https://www.savonia.fi/opiskele-tutkinto/tutkinnot-ja-hakeminen/opetussuunnitelmat/?yks=KT&amp;krtid=1387&amp;tab=6&amp;krtid2=94948" TargetMode="External"/><Relationship Id="rId3" Type="http://schemas.openxmlformats.org/officeDocument/2006/relationships/hyperlink" Target="https://www.savonia.fi/opiskele-tutkinto/tutkinnot-ja-hakeminen/opetussuunnitelmat/?yks=KT&amp;krtid=1387&amp;tab=6&amp;krtid2=94906" TargetMode="External"/><Relationship Id="rId21" Type="http://schemas.openxmlformats.org/officeDocument/2006/relationships/hyperlink" Target="https://www.savonia.fi/opiskele-tutkinto/tutkinnot-ja-hakeminen/opetussuunnitelmat/?yks=KT&amp;krtid=1387&amp;tab=6&amp;krtid2=94939" TargetMode="External"/><Relationship Id="rId34" Type="http://schemas.openxmlformats.org/officeDocument/2006/relationships/hyperlink" Target="https://www.savonia.fi/opiskele-tutkinto/tutkinnot-ja-hakeminen/opetussuunnitelmat/?yks=KT&amp;krtid=1387&amp;tab=6&amp;krtid2=95069" TargetMode="External"/><Relationship Id="rId7" Type="http://schemas.openxmlformats.org/officeDocument/2006/relationships/hyperlink" Target="https://www.savonia.fi/opiskele-tutkinto/tutkinnot-ja-hakeminen/opetussuunnitelmat/?yks=KT&amp;krtid=1387&amp;tab=6&amp;krtid2=94908" TargetMode="External"/><Relationship Id="rId12" Type="http://schemas.openxmlformats.org/officeDocument/2006/relationships/hyperlink" Target="https://www.savonia.fi/opiskele-tutkinto/tutkinnot-ja-hakeminen/opetussuunnitelmat/?yks=KT&amp;krtid=1387&amp;tab=6&amp;krtid2=94930" TargetMode="External"/><Relationship Id="rId17" Type="http://schemas.openxmlformats.org/officeDocument/2006/relationships/hyperlink" Target="https://www.savonia.fi/opiskele-tutkinto/tutkinnot-ja-hakeminen/opetussuunnitelmat/?yks=KT&amp;krtid=1387&amp;tab=6&amp;krtid2=94933" TargetMode="External"/><Relationship Id="rId25" Type="http://schemas.openxmlformats.org/officeDocument/2006/relationships/hyperlink" Target="https://www.savonia.fi/opiskele-tutkinto/tutkinnot-ja-hakeminen/opetussuunnitelmat/?yks=KT&amp;krtid=1387&amp;tab=6&amp;krtid2=94945" TargetMode="External"/><Relationship Id="rId33" Type="http://schemas.openxmlformats.org/officeDocument/2006/relationships/hyperlink" Target="https://www.savonia.fi/opiskele-tutkinto/tutkinnot-ja-hakeminen/opetussuunnitelmat/?yks=KT&amp;krtid=1387&amp;tab=6&amp;krtid2=95068" TargetMode="External"/><Relationship Id="rId38" Type="http://schemas.openxmlformats.org/officeDocument/2006/relationships/drawing" Target="../drawings/drawing1.xml"/><Relationship Id="rId2" Type="http://schemas.openxmlformats.org/officeDocument/2006/relationships/hyperlink" Target="https://www.savonia.fi/opiskele-tutkinto/tutkinnot-ja-hakeminen/opetussuunnitelmat/?yks=KT&amp;krtid=1387&amp;tab=6&amp;krtid2=94869" TargetMode="External"/><Relationship Id="rId16" Type="http://schemas.openxmlformats.org/officeDocument/2006/relationships/hyperlink" Target="https://www.savonia.fi/opiskele-tutkinto/tutkinnot-ja-hakeminen/opetussuunnitelmat/?yks=KT&amp;krtid=1387&amp;tab=6&amp;krtid2=94931" TargetMode="External"/><Relationship Id="rId20" Type="http://schemas.openxmlformats.org/officeDocument/2006/relationships/hyperlink" Target="https://www.savonia.fi/opiskele-tutkinto/tutkinnot-ja-hakeminen/opetussuunnitelmat/?yks=KT&amp;krtid=1387&amp;tab=6&amp;krtid2=94940" TargetMode="External"/><Relationship Id="rId29" Type="http://schemas.openxmlformats.org/officeDocument/2006/relationships/hyperlink" Target="https://www.savonia.fi/opiskele-tutkinto/tutkinnot-ja-hakeminen/opetussuunnitelmat/?yks=KT&amp;krtid=1387&amp;tab=6&amp;krtid2=94947" TargetMode="External"/><Relationship Id="rId1" Type="http://schemas.openxmlformats.org/officeDocument/2006/relationships/hyperlink" Target="https://www.savonia.fi/opiskele-tutkinto/tutkinnot-ja-hakeminen/opetussuunnitelmat/?yks=KT&amp;krtid=1387&amp;tab=6&amp;krtid2=94868" TargetMode="External"/><Relationship Id="rId6" Type="http://schemas.openxmlformats.org/officeDocument/2006/relationships/hyperlink" Target="https://www.savonia.fi/opiskele-tutkinto/tutkinnot-ja-hakeminen/opetussuunnitelmat/?yks=KT&amp;krtid=1387&amp;tab=6&amp;krtid2=94876" TargetMode="External"/><Relationship Id="rId11" Type="http://schemas.openxmlformats.org/officeDocument/2006/relationships/hyperlink" Target="https://www.savonia.fi/opiskele-tutkinto/tutkinnot-ja-hakeminen/opetussuunnitelmat/?yks=KT&amp;krtid=1387&amp;tab=6&amp;krtid2=94935" TargetMode="External"/><Relationship Id="rId24" Type="http://schemas.openxmlformats.org/officeDocument/2006/relationships/hyperlink" Target="https://www.savonia.fi/opiskele-tutkinto/tutkinnot-ja-hakeminen/opetussuunnitelmat/?yks=KT&amp;krtid=1387&amp;tab=6&amp;krtid2=94944" TargetMode="External"/><Relationship Id="rId32" Type="http://schemas.openxmlformats.org/officeDocument/2006/relationships/hyperlink" Target="https://www.savonia.fi/opiskele-tutkinto/tutkinnot-ja-hakeminen/opetussuunnitelmat/?yks=KT&amp;krtid=1387&amp;tab=6&amp;krtid2=95067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www.savonia.fi/opiskele-tutkinto/tutkinnot-ja-hakeminen/opetussuunnitelmat/?yks=KT&amp;krtid=1387&amp;tab=6&amp;krtid2=94870" TargetMode="External"/><Relationship Id="rId15" Type="http://schemas.openxmlformats.org/officeDocument/2006/relationships/hyperlink" Target="https://www.savonia.fi/opiskele-tutkinto/tutkinnot-ja-hakeminen/opetussuunnitelmat/?yks=KT&amp;krtid=1387&amp;tab=6&amp;krtid2=94929" TargetMode="External"/><Relationship Id="rId23" Type="http://schemas.openxmlformats.org/officeDocument/2006/relationships/hyperlink" Target="https://www.savonia.fi/opiskele-tutkinto/tutkinnot-ja-hakeminen/opetussuunnitelmat/?yks=KT&amp;krtid=1387&amp;tab=6&amp;krtid2=94949" TargetMode="External"/><Relationship Id="rId28" Type="http://schemas.openxmlformats.org/officeDocument/2006/relationships/hyperlink" Target="https://www.savonia.fi/opiskele-tutkinto/tutkinnot-ja-hakeminen/opetussuunnitelmat/?yks=KT&amp;krtid=1387&amp;tab=6&amp;krtid2=94956" TargetMode="External"/><Relationship Id="rId36" Type="http://schemas.openxmlformats.org/officeDocument/2006/relationships/hyperlink" Target="https://www.savonia.fi/opiskele-tutkinto/tutkinnot-ja-hakeminen/opetussuunnitelmat/?yks=KT&amp;krtid=1387&amp;tab=6&amp;krtid2=94946" TargetMode="External"/><Relationship Id="rId10" Type="http://schemas.openxmlformats.org/officeDocument/2006/relationships/hyperlink" Target="https://www.savonia.fi/opiskele-tutkinto/tutkinnot-ja-hakeminen/opetussuunnitelmat/?yks=KT&amp;krtid=1387&amp;tab=6&amp;krtid2=94934" TargetMode="External"/><Relationship Id="rId19" Type="http://schemas.openxmlformats.org/officeDocument/2006/relationships/hyperlink" Target="https://www.savonia.fi/opiskele-tutkinto/tutkinnot-ja-hakeminen/opetussuunnitelmat/?yks=KT&amp;krtid=1387&amp;tab=6&amp;krtid2=94938" TargetMode="External"/><Relationship Id="rId31" Type="http://schemas.openxmlformats.org/officeDocument/2006/relationships/hyperlink" Target="https://www.savonia.fi/opiskele-tutkinto/tutkinnot-ja-hakeminen/opetussuunnitelmat/?yks=KT&amp;krtid=1387&amp;tab=6&amp;krtid2=94952" TargetMode="External"/><Relationship Id="rId4" Type="http://schemas.openxmlformats.org/officeDocument/2006/relationships/hyperlink" Target="https://www.savonia.fi/opiskele-tutkinto/tutkinnot-ja-hakeminen/opetussuunnitelmat/?yks=KT&amp;krtid=1387&amp;tab=6&amp;krtid2=94987" TargetMode="External"/><Relationship Id="rId9" Type="http://schemas.openxmlformats.org/officeDocument/2006/relationships/hyperlink" Target="https://www.savonia.fi/opiskele-tutkinto/tutkinnot-ja-hakeminen/opetussuunnitelmat/?yks=KT&amp;krtid=1387&amp;tab=6&amp;krtid2=94909" TargetMode="External"/><Relationship Id="rId14" Type="http://schemas.openxmlformats.org/officeDocument/2006/relationships/hyperlink" Target="https://www.savonia.fi/opiskele-tutkinto/tutkinnot-ja-hakeminen/opetussuunnitelmat/?yks=KT&amp;krtid=1387&amp;tab=6&amp;krtid2=94910" TargetMode="External"/><Relationship Id="rId22" Type="http://schemas.openxmlformats.org/officeDocument/2006/relationships/hyperlink" Target="https://www.savonia.fi/opiskele-tutkinto/tutkinnot-ja-hakeminen/opetussuunnitelmat/?yks=KT&amp;krtid=1387&amp;tab=6&amp;krtid2=94943" TargetMode="External"/><Relationship Id="rId27" Type="http://schemas.openxmlformats.org/officeDocument/2006/relationships/hyperlink" Target="https://www.savonia.fi/opiskele-tutkinto/tutkinnot-ja-hakeminen/opetussuunnitelmat/?yks=KT&amp;krtid=1387&amp;tab=6&amp;krtid2=94953" TargetMode="External"/><Relationship Id="rId30" Type="http://schemas.openxmlformats.org/officeDocument/2006/relationships/hyperlink" Target="https://www.savonia.fi/opiskele-tutkinto/tutkinnot-ja-hakeminen/opetussuunnitelmat/?yks=KT&amp;krtid=1387&amp;tab=6&amp;krtid2=94951" TargetMode="External"/><Relationship Id="rId35" Type="http://schemas.openxmlformats.org/officeDocument/2006/relationships/hyperlink" Target="https://www.savonia.fi/opiskele-tutkinto/tutkinnot-ja-hakeminen/opetussuunnitelmat/?yks=KT&amp;krtid=1387&amp;tab=6&amp;krtid2=95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12A06-D86A-C944-A964-1022255C9275}">
  <dimension ref="A1:U61"/>
  <sheetViews>
    <sheetView tabSelected="1" topLeftCell="C22" workbookViewId="0">
      <selection activeCell="D50" sqref="D50"/>
    </sheetView>
  </sheetViews>
  <sheetFormatPr defaultColWidth="11" defaultRowHeight="18" customHeight="1" x14ac:dyDescent="0.45"/>
  <cols>
    <col min="2" max="4" width="21.25" customWidth="1"/>
    <col min="5" max="5" width="35" customWidth="1"/>
    <col min="6" max="6" width="12.75" style="90" customWidth="1"/>
    <col min="7" max="7" width="62.33203125" style="72" bestFit="1" customWidth="1"/>
    <col min="8" max="8" width="5.58203125" bestFit="1" customWidth="1"/>
    <col min="9" max="9" width="5.83203125" bestFit="1" customWidth="1"/>
    <col min="10" max="10" width="5.58203125" bestFit="1" customWidth="1"/>
    <col min="11" max="11" width="5.83203125" bestFit="1" customWidth="1"/>
    <col min="12" max="12" width="5.58203125" bestFit="1" customWidth="1"/>
    <col min="13" max="13" width="5.83203125" bestFit="1" customWidth="1"/>
    <col min="14" max="14" width="5.58203125" bestFit="1" customWidth="1"/>
    <col min="15" max="15" width="5.83203125" bestFit="1" customWidth="1"/>
    <col min="16" max="16" width="51.58203125" customWidth="1"/>
    <col min="17" max="17" width="21.08203125" customWidth="1"/>
  </cols>
  <sheetData>
    <row r="1" spans="1:18" ht="18" customHeight="1" x14ac:dyDescent="0.5">
      <c r="E1" s="10" t="s">
        <v>0</v>
      </c>
      <c r="F1" s="88"/>
    </row>
    <row r="3" spans="1:18" ht="18" customHeight="1" x14ac:dyDescent="0.5">
      <c r="B3" s="10" t="s">
        <v>1</v>
      </c>
      <c r="E3" s="2" t="s">
        <v>2</v>
      </c>
      <c r="F3" s="89"/>
      <c r="G3" s="73" t="s">
        <v>3</v>
      </c>
      <c r="P3" s="12" t="s">
        <v>4</v>
      </c>
    </row>
    <row r="4" spans="1:18" ht="18" customHeight="1" x14ac:dyDescent="0.45">
      <c r="E4" s="2"/>
      <c r="F4" s="89"/>
      <c r="G4" s="74" t="s">
        <v>5</v>
      </c>
      <c r="P4" s="11" t="s">
        <v>6</v>
      </c>
      <c r="Q4" s="11"/>
    </row>
    <row r="5" spans="1:18" ht="18" customHeight="1" x14ac:dyDescent="0.45">
      <c r="G5" s="75" t="s">
        <v>7</v>
      </c>
    </row>
    <row r="6" spans="1:18" ht="18" customHeight="1" x14ac:dyDescent="0.45">
      <c r="E6" s="3" t="s">
        <v>8</v>
      </c>
      <c r="F6" s="91"/>
      <c r="G6" s="76" t="s">
        <v>9</v>
      </c>
      <c r="H6" s="4" t="s">
        <v>10</v>
      </c>
      <c r="I6" s="4" t="s">
        <v>11</v>
      </c>
      <c r="J6" s="4" t="s">
        <v>12</v>
      </c>
      <c r="K6" s="4" t="s">
        <v>13</v>
      </c>
      <c r="L6" s="4" t="s">
        <v>14</v>
      </c>
      <c r="M6" s="4" t="s">
        <v>15</v>
      </c>
      <c r="N6" s="4" t="s">
        <v>16</v>
      </c>
      <c r="O6" s="4" t="s">
        <v>17</v>
      </c>
      <c r="P6" s="4" t="s">
        <v>18</v>
      </c>
    </row>
    <row r="7" spans="1:18" ht="18" customHeight="1" x14ac:dyDescent="0.55000000000000004">
      <c r="E7" s="3" t="s">
        <v>19</v>
      </c>
      <c r="F7" s="91"/>
      <c r="G7" s="72">
        <f>SUM(H7:O7)</f>
        <v>260</v>
      </c>
      <c r="H7" s="5">
        <f t="shared" ref="H7:O7" si="0">SUBTOTAL(109,H11:H61)</f>
        <v>35</v>
      </c>
      <c r="I7" s="5">
        <f t="shared" si="0"/>
        <v>35</v>
      </c>
      <c r="J7" s="5">
        <f t="shared" si="0"/>
        <v>30</v>
      </c>
      <c r="K7" s="5">
        <f t="shared" si="0"/>
        <v>35</v>
      </c>
      <c r="L7" s="5">
        <f t="shared" si="0"/>
        <v>25</v>
      </c>
      <c r="M7" s="5">
        <f t="shared" si="0"/>
        <v>40</v>
      </c>
      <c r="N7" s="5">
        <f t="shared" si="0"/>
        <v>40</v>
      </c>
      <c r="O7" s="5">
        <f t="shared" si="0"/>
        <v>20</v>
      </c>
      <c r="P7" s="7" t="s">
        <v>20</v>
      </c>
      <c r="Q7" s="9"/>
      <c r="R7" s="3"/>
    </row>
    <row r="8" spans="1:18" ht="18" customHeight="1" x14ac:dyDescent="0.45">
      <c r="E8" s="1"/>
      <c r="F8" s="91"/>
      <c r="H8" s="5"/>
      <c r="I8" s="5"/>
      <c r="J8" s="5"/>
      <c r="K8" s="5"/>
      <c r="L8" s="5"/>
      <c r="M8" s="5"/>
      <c r="N8" s="5"/>
      <c r="O8" s="5"/>
      <c r="P8" s="4" t="s">
        <v>21</v>
      </c>
      <c r="Q8" s="3"/>
      <c r="R8" s="3"/>
    </row>
    <row r="9" spans="1:18" ht="18" customHeight="1" x14ac:dyDescent="0.45">
      <c r="E9" s="1"/>
      <c r="F9" s="91"/>
      <c r="H9" s="8"/>
      <c r="I9" s="8"/>
      <c r="J9" s="8"/>
      <c r="K9" s="8"/>
      <c r="L9" s="8"/>
      <c r="M9" s="8"/>
      <c r="N9" s="8"/>
      <c r="O9" s="8"/>
      <c r="P9" s="8"/>
    </row>
    <row r="10" spans="1:18" ht="18" customHeight="1" x14ac:dyDescent="0.45">
      <c r="A10" s="13" t="s">
        <v>22</v>
      </c>
      <c r="B10" s="13" t="s">
        <v>23</v>
      </c>
      <c r="C10" s="14" t="s">
        <v>24</v>
      </c>
      <c r="D10" s="14" t="s">
        <v>25</v>
      </c>
      <c r="E10" s="14" t="s">
        <v>8</v>
      </c>
      <c r="F10" s="92"/>
      <c r="G10" s="77" t="s">
        <v>9</v>
      </c>
      <c r="H10" s="14" t="s">
        <v>10</v>
      </c>
      <c r="I10" s="14" t="s">
        <v>11</v>
      </c>
      <c r="J10" s="14" t="s">
        <v>12</v>
      </c>
      <c r="K10" s="14" t="s">
        <v>13</v>
      </c>
      <c r="L10" s="14" t="s">
        <v>14</v>
      </c>
      <c r="M10" s="14" t="s">
        <v>15</v>
      </c>
      <c r="N10" s="14" t="s">
        <v>16</v>
      </c>
      <c r="O10" s="14" t="s">
        <v>17</v>
      </c>
      <c r="P10" s="15" t="s">
        <v>26</v>
      </c>
    </row>
    <row r="11" spans="1:18" ht="18" customHeight="1" x14ac:dyDescent="0.4">
      <c r="A11">
        <v>1</v>
      </c>
      <c r="B11" t="s">
        <v>27</v>
      </c>
      <c r="C11" t="s">
        <v>28</v>
      </c>
      <c r="D11" t="s">
        <v>29</v>
      </c>
      <c r="E11" s="93" t="s">
        <v>181</v>
      </c>
      <c r="F11" s="96" t="s">
        <v>182</v>
      </c>
      <c r="G11" s="78" t="s">
        <v>30</v>
      </c>
      <c r="H11" s="38">
        <v>5</v>
      </c>
      <c r="I11" s="38"/>
      <c r="J11" s="38"/>
      <c r="K11" s="38"/>
      <c r="L11" s="38"/>
      <c r="M11" s="38"/>
      <c r="N11" s="38"/>
      <c r="O11" s="38"/>
      <c r="P11" s="39" t="s">
        <v>31</v>
      </c>
    </row>
    <row r="12" spans="1:18" ht="18" customHeight="1" x14ac:dyDescent="0.4">
      <c r="A12">
        <v>1</v>
      </c>
      <c r="B12" t="s">
        <v>27</v>
      </c>
      <c r="C12" t="s">
        <v>32</v>
      </c>
      <c r="D12" t="s">
        <v>33</v>
      </c>
      <c r="E12" s="6" t="s">
        <v>34</v>
      </c>
      <c r="F12" s="96" t="s">
        <v>182</v>
      </c>
      <c r="G12" s="78" t="s">
        <v>35</v>
      </c>
      <c r="H12" s="16">
        <v>5</v>
      </c>
      <c r="I12" s="16"/>
      <c r="J12" s="16"/>
      <c r="K12" s="16"/>
      <c r="L12" s="16"/>
      <c r="M12" s="16"/>
      <c r="N12" s="16"/>
      <c r="O12" s="16"/>
      <c r="P12" s="17" t="s">
        <v>31</v>
      </c>
    </row>
    <row r="13" spans="1:18" ht="18" customHeight="1" x14ac:dyDescent="0.4">
      <c r="A13">
        <v>1</v>
      </c>
      <c r="B13" t="s">
        <v>36</v>
      </c>
      <c r="C13" t="s">
        <v>37</v>
      </c>
      <c r="D13" t="s">
        <v>38</v>
      </c>
      <c r="E13" s="93" t="s">
        <v>181</v>
      </c>
      <c r="F13" s="96" t="s">
        <v>182</v>
      </c>
      <c r="G13" s="79" t="s">
        <v>39</v>
      </c>
      <c r="H13" s="16">
        <v>5</v>
      </c>
      <c r="I13" s="16"/>
      <c r="J13" s="16"/>
      <c r="K13" s="16"/>
      <c r="L13" s="16"/>
      <c r="M13" s="16"/>
      <c r="N13" s="16"/>
      <c r="O13" s="16"/>
      <c r="P13" s="17" t="s">
        <v>40</v>
      </c>
    </row>
    <row r="14" spans="1:18" ht="18" customHeight="1" x14ac:dyDescent="0.4">
      <c r="A14">
        <v>1</v>
      </c>
      <c r="B14" t="s">
        <v>41</v>
      </c>
      <c r="C14" t="s">
        <v>37</v>
      </c>
      <c r="D14" t="s">
        <v>38</v>
      </c>
      <c r="E14" s="6" t="s">
        <v>42</v>
      </c>
      <c r="F14" s="96" t="s">
        <v>182</v>
      </c>
      <c r="G14" s="78" t="s">
        <v>43</v>
      </c>
      <c r="H14" s="16">
        <v>5</v>
      </c>
      <c r="I14" s="16"/>
      <c r="J14" s="16"/>
      <c r="K14" s="16"/>
      <c r="L14" s="16"/>
      <c r="M14" s="16"/>
      <c r="N14" s="16"/>
      <c r="O14" s="16"/>
      <c r="P14" s="17"/>
    </row>
    <row r="15" spans="1:18" ht="18" customHeight="1" x14ac:dyDescent="0.4">
      <c r="A15">
        <v>1</v>
      </c>
      <c r="B15" t="s">
        <v>27</v>
      </c>
      <c r="C15" t="s">
        <v>37</v>
      </c>
      <c r="D15" s="101" t="s">
        <v>44</v>
      </c>
      <c r="E15" s="93" t="s">
        <v>181</v>
      </c>
      <c r="F15" s="96" t="s">
        <v>182</v>
      </c>
      <c r="G15" s="79" t="s">
        <v>45</v>
      </c>
      <c r="H15" s="16"/>
      <c r="I15" s="16">
        <v>5</v>
      </c>
      <c r="J15" s="16"/>
      <c r="K15" s="16"/>
      <c r="L15" s="16"/>
      <c r="M15" s="16"/>
      <c r="N15" s="16"/>
      <c r="O15" s="16"/>
      <c r="P15" s="17" t="s">
        <v>46</v>
      </c>
    </row>
    <row r="16" spans="1:18" ht="18" customHeight="1" x14ac:dyDescent="0.4">
      <c r="A16">
        <v>1</v>
      </c>
      <c r="B16" t="s">
        <v>27</v>
      </c>
      <c r="C16" t="s">
        <v>32</v>
      </c>
      <c r="D16" s="101" t="s">
        <v>33</v>
      </c>
      <c r="E16" s="93" t="s">
        <v>181</v>
      </c>
      <c r="F16" s="96" t="s">
        <v>182</v>
      </c>
      <c r="G16" s="78" t="s">
        <v>47</v>
      </c>
      <c r="H16" s="16"/>
      <c r="I16" s="16">
        <v>5</v>
      </c>
      <c r="J16" s="16"/>
      <c r="K16" s="16"/>
      <c r="L16" s="16"/>
      <c r="M16" s="16"/>
      <c r="N16" s="16"/>
      <c r="O16" s="16"/>
      <c r="P16" s="17" t="s">
        <v>35</v>
      </c>
    </row>
    <row r="17" spans="1:17" ht="18" customHeight="1" x14ac:dyDescent="0.4">
      <c r="A17">
        <v>1</v>
      </c>
      <c r="B17" t="s">
        <v>27</v>
      </c>
      <c r="C17" t="s">
        <v>32</v>
      </c>
      <c r="D17" t="s">
        <v>33</v>
      </c>
      <c r="E17" s="6" t="s">
        <v>48</v>
      </c>
      <c r="F17" s="96" t="s">
        <v>182</v>
      </c>
      <c r="G17" s="78" t="s">
        <v>49</v>
      </c>
      <c r="H17" s="16"/>
      <c r="I17" s="16">
        <v>5</v>
      </c>
      <c r="J17" s="16"/>
      <c r="K17" s="16"/>
      <c r="L17" s="16"/>
      <c r="M17" s="16"/>
      <c r="N17" s="16"/>
      <c r="O17" s="16"/>
      <c r="P17" s="17" t="s">
        <v>50</v>
      </c>
    </row>
    <row r="18" spans="1:17" ht="18" customHeight="1" x14ac:dyDescent="0.4">
      <c r="A18">
        <v>1</v>
      </c>
      <c r="B18" t="s">
        <v>27</v>
      </c>
      <c r="C18" t="s">
        <v>51</v>
      </c>
      <c r="D18" t="s">
        <v>52</v>
      </c>
      <c r="E18" s="6" t="s">
        <v>53</v>
      </c>
      <c r="F18" s="96" t="s">
        <v>182</v>
      </c>
      <c r="G18" s="78" t="s">
        <v>54</v>
      </c>
      <c r="H18" s="16"/>
      <c r="I18" s="16">
        <v>5</v>
      </c>
      <c r="J18" s="16"/>
      <c r="K18" s="16"/>
      <c r="L18" s="16"/>
      <c r="M18" s="16"/>
      <c r="N18" s="16"/>
      <c r="O18" s="16"/>
      <c r="P18" s="18" t="s">
        <v>55</v>
      </c>
    </row>
    <row r="19" spans="1:17" ht="18" customHeight="1" x14ac:dyDescent="0.4">
      <c r="A19">
        <v>1</v>
      </c>
      <c r="B19" t="s">
        <v>27</v>
      </c>
      <c r="C19" t="s">
        <v>32</v>
      </c>
      <c r="D19" t="s">
        <v>33</v>
      </c>
      <c r="E19" s="37" t="s">
        <v>56</v>
      </c>
      <c r="F19" s="96" t="s">
        <v>182</v>
      </c>
      <c r="G19" s="78" t="s">
        <v>57</v>
      </c>
      <c r="H19" s="16"/>
      <c r="I19" s="16"/>
      <c r="J19" s="16">
        <v>5</v>
      </c>
      <c r="K19" s="16"/>
      <c r="L19" s="16"/>
      <c r="M19" s="16"/>
      <c r="N19" s="16"/>
      <c r="O19" s="16"/>
      <c r="P19" s="17" t="s">
        <v>49</v>
      </c>
    </row>
    <row r="20" spans="1:17" ht="18" customHeight="1" x14ac:dyDescent="0.4">
      <c r="A20">
        <v>1</v>
      </c>
      <c r="B20" t="s">
        <v>27</v>
      </c>
      <c r="C20" t="s">
        <v>32</v>
      </c>
      <c r="D20" t="s">
        <v>33</v>
      </c>
      <c r="E20" s="6" t="s">
        <v>58</v>
      </c>
      <c r="F20" s="96" t="s">
        <v>182</v>
      </c>
      <c r="G20" s="78" t="s">
        <v>59</v>
      </c>
      <c r="H20" s="16"/>
      <c r="I20" s="16"/>
      <c r="J20" s="16"/>
      <c r="K20" s="16">
        <v>5</v>
      </c>
      <c r="L20" s="16"/>
      <c r="M20" s="16"/>
      <c r="N20" s="16"/>
      <c r="O20" s="16"/>
      <c r="P20" s="17" t="s">
        <v>60</v>
      </c>
    </row>
    <row r="21" spans="1:17" ht="18" customHeight="1" x14ac:dyDescent="0.4">
      <c r="A21">
        <v>1</v>
      </c>
      <c r="B21" t="s">
        <v>27</v>
      </c>
      <c r="C21" t="s">
        <v>37</v>
      </c>
      <c r="D21" s="101" t="s">
        <v>44</v>
      </c>
      <c r="E21" s="1" t="s">
        <v>61</v>
      </c>
      <c r="F21" s="91"/>
      <c r="G21" s="79" t="s">
        <v>62</v>
      </c>
      <c r="H21" s="16"/>
      <c r="I21" s="16"/>
      <c r="J21" s="16"/>
      <c r="K21" s="16"/>
      <c r="L21" s="16">
        <v>5</v>
      </c>
      <c r="M21" s="16"/>
      <c r="N21" s="16"/>
      <c r="O21" s="16"/>
      <c r="P21" s="17" t="s">
        <v>63</v>
      </c>
    </row>
    <row r="22" spans="1:17" s="43" customFormat="1" ht="18" customHeight="1" x14ac:dyDescent="0.4">
      <c r="A22" s="43">
        <v>2</v>
      </c>
      <c r="B22" s="43" t="s">
        <v>64</v>
      </c>
      <c r="C22" s="43" t="s">
        <v>65</v>
      </c>
      <c r="D22" s="43" t="s">
        <v>66</v>
      </c>
      <c r="E22" s="44" t="s">
        <v>67</v>
      </c>
      <c r="F22" s="97" t="s">
        <v>183</v>
      </c>
      <c r="G22" s="80" t="s">
        <v>68</v>
      </c>
      <c r="H22" s="46">
        <v>5</v>
      </c>
      <c r="I22" s="46"/>
      <c r="J22" s="46"/>
      <c r="K22" s="46"/>
      <c r="L22" s="46"/>
      <c r="M22" s="46"/>
      <c r="N22" s="46"/>
      <c r="O22" s="46"/>
      <c r="P22" s="47" t="s">
        <v>69</v>
      </c>
    </row>
    <row r="23" spans="1:17" s="43" customFormat="1" ht="18" customHeight="1" x14ac:dyDescent="0.4">
      <c r="A23" s="43">
        <v>2</v>
      </c>
      <c r="B23" s="43" t="s">
        <v>64</v>
      </c>
      <c r="C23" s="43" t="s">
        <v>70</v>
      </c>
      <c r="D23" s="43" t="s">
        <v>52</v>
      </c>
      <c r="E23" s="48" t="s">
        <v>71</v>
      </c>
      <c r="F23" s="99" t="s">
        <v>182</v>
      </c>
      <c r="G23" s="80" t="s">
        <v>72</v>
      </c>
      <c r="H23" s="46">
        <v>5</v>
      </c>
      <c r="I23" s="46"/>
      <c r="J23" s="46"/>
      <c r="K23" s="46"/>
      <c r="L23" s="46"/>
      <c r="M23" s="46"/>
      <c r="N23" s="46"/>
      <c r="O23" s="46"/>
      <c r="P23" s="49" t="s">
        <v>73</v>
      </c>
    </row>
    <row r="24" spans="1:17" s="43" customFormat="1" ht="18" customHeight="1" x14ac:dyDescent="0.4">
      <c r="A24" s="43">
        <v>2</v>
      </c>
      <c r="B24" s="43" t="s">
        <v>64</v>
      </c>
      <c r="C24" s="43" t="s">
        <v>28</v>
      </c>
      <c r="D24" s="43" t="s">
        <v>52</v>
      </c>
      <c r="E24" s="44" t="s">
        <v>74</v>
      </c>
      <c r="F24" s="99" t="s">
        <v>182</v>
      </c>
      <c r="G24" s="80" t="s">
        <v>75</v>
      </c>
      <c r="H24" s="46">
        <v>5</v>
      </c>
      <c r="I24" s="46"/>
      <c r="J24" s="46"/>
      <c r="K24" s="46"/>
      <c r="L24" s="46"/>
      <c r="M24" s="46"/>
      <c r="N24" s="46"/>
      <c r="O24" s="46"/>
      <c r="P24" s="47"/>
    </row>
    <row r="25" spans="1:17" s="53" customFormat="1" ht="18.75" customHeight="1" x14ac:dyDescent="0.4">
      <c r="A25" s="43">
        <v>2</v>
      </c>
      <c r="B25" s="43" t="s">
        <v>64</v>
      </c>
      <c r="C25" s="43" t="s">
        <v>65</v>
      </c>
      <c r="D25" s="102" t="s">
        <v>76</v>
      </c>
      <c r="E25" s="50" t="s">
        <v>77</v>
      </c>
      <c r="F25" s="98" t="s">
        <v>182</v>
      </c>
      <c r="G25" s="81" t="s">
        <v>78</v>
      </c>
      <c r="H25" s="51"/>
      <c r="I25" s="51">
        <v>5</v>
      </c>
      <c r="J25" s="51"/>
      <c r="K25" s="51"/>
      <c r="L25" s="51"/>
      <c r="M25" s="51"/>
      <c r="N25" s="51"/>
      <c r="O25" s="51"/>
      <c r="P25" s="52" t="s">
        <v>79</v>
      </c>
      <c r="Q25" s="53" t="s">
        <v>80</v>
      </c>
    </row>
    <row r="26" spans="1:17" s="43" customFormat="1" ht="18" customHeight="1" x14ac:dyDescent="0.4">
      <c r="A26" s="43">
        <v>2</v>
      </c>
      <c r="B26" s="43" t="s">
        <v>64</v>
      </c>
      <c r="C26" s="43" t="s">
        <v>65</v>
      </c>
      <c r="D26" s="43" t="s">
        <v>81</v>
      </c>
      <c r="E26" s="48" t="s">
        <v>82</v>
      </c>
      <c r="F26" s="98" t="s">
        <v>182</v>
      </c>
      <c r="G26" s="80" t="s">
        <v>83</v>
      </c>
      <c r="H26" s="46"/>
      <c r="I26" s="46">
        <v>5</v>
      </c>
      <c r="J26" s="45"/>
      <c r="K26" s="46"/>
      <c r="L26" s="46"/>
      <c r="M26" s="46"/>
      <c r="N26" s="46"/>
      <c r="O26" s="46"/>
      <c r="P26" s="47" t="s">
        <v>84</v>
      </c>
    </row>
    <row r="27" spans="1:17" s="43" customFormat="1" ht="18" customHeight="1" x14ac:dyDescent="0.4">
      <c r="A27" s="43">
        <v>2</v>
      </c>
      <c r="B27" s="43" t="s">
        <v>64</v>
      </c>
      <c r="C27" s="43" t="s">
        <v>65</v>
      </c>
      <c r="D27" s="43" t="s">
        <v>66</v>
      </c>
      <c r="E27" s="48" t="s">
        <v>85</v>
      </c>
      <c r="F27" s="98" t="s">
        <v>182</v>
      </c>
      <c r="G27" s="80" t="s">
        <v>86</v>
      </c>
      <c r="H27" s="46"/>
      <c r="I27" s="46"/>
      <c r="J27" s="46">
        <v>5</v>
      </c>
      <c r="L27" s="46"/>
      <c r="M27" s="46"/>
      <c r="N27" s="46"/>
      <c r="O27" s="46"/>
      <c r="P27" s="47" t="s">
        <v>87</v>
      </c>
    </row>
    <row r="28" spans="1:17" s="43" customFormat="1" ht="18" customHeight="1" x14ac:dyDescent="0.4">
      <c r="A28" s="43">
        <v>2</v>
      </c>
      <c r="B28" s="43" t="s">
        <v>64</v>
      </c>
      <c r="C28" s="43" t="s">
        <v>65</v>
      </c>
      <c r="D28" s="43" t="s">
        <v>88</v>
      </c>
      <c r="E28" s="48" t="s">
        <v>89</v>
      </c>
      <c r="F28" s="98" t="s">
        <v>182</v>
      </c>
      <c r="G28" s="80" t="s">
        <v>90</v>
      </c>
      <c r="H28" s="46"/>
      <c r="I28" s="46"/>
      <c r="J28" s="46">
        <v>5</v>
      </c>
      <c r="K28" s="46"/>
      <c r="L28" s="46"/>
      <c r="M28" s="46"/>
      <c r="N28" s="46"/>
      <c r="O28" s="46"/>
      <c r="P28" s="47" t="s">
        <v>91</v>
      </c>
    </row>
    <row r="29" spans="1:17" s="43" customFormat="1" ht="18" customHeight="1" x14ac:dyDescent="0.4">
      <c r="A29" s="43">
        <v>2</v>
      </c>
      <c r="B29" s="43" t="s">
        <v>64</v>
      </c>
      <c r="C29" s="43" t="s">
        <v>70</v>
      </c>
      <c r="D29" s="43" t="s">
        <v>92</v>
      </c>
      <c r="E29" s="44" t="s">
        <v>93</v>
      </c>
      <c r="F29" s="98" t="s">
        <v>182</v>
      </c>
      <c r="G29" s="80" t="s">
        <v>94</v>
      </c>
      <c r="H29" s="46"/>
      <c r="I29" s="46"/>
      <c r="J29" s="46">
        <v>5</v>
      </c>
      <c r="K29" s="46"/>
      <c r="L29" s="46"/>
      <c r="M29" s="46"/>
      <c r="N29" s="46"/>
      <c r="O29" s="46"/>
      <c r="P29" s="47" t="s">
        <v>95</v>
      </c>
    </row>
    <row r="30" spans="1:17" s="43" customFormat="1" ht="18" customHeight="1" x14ac:dyDescent="0.4">
      <c r="A30" s="43">
        <v>2</v>
      </c>
      <c r="B30" s="43" t="s">
        <v>64</v>
      </c>
      <c r="C30" s="43" t="s">
        <v>70</v>
      </c>
      <c r="D30" s="43" t="s">
        <v>52</v>
      </c>
      <c r="E30" s="48" t="s">
        <v>96</v>
      </c>
      <c r="F30" s="98" t="s">
        <v>182</v>
      </c>
      <c r="G30" s="80" t="s">
        <v>97</v>
      </c>
      <c r="H30" s="46"/>
      <c r="I30" s="46"/>
      <c r="J30" s="46">
        <v>5</v>
      </c>
      <c r="K30" s="46"/>
      <c r="L30" s="46"/>
      <c r="M30" s="46"/>
      <c r="N30" s="46"/>
      <c r="O30" s="46"/>
      <c r="P30" s="49" t="s">
        <v>98</v>
      </c>
      <c r="Q30" s="43" t="s">
        <v>80</v>
      </c>
    </row>
    <row r="31" spans="1:17" s="43" customFormat="1" ht="18" customHeight="1" x14ac:dyDescent="0.4">
      <c r="A31" s="43">
        <v>2</v>
      </c>
      <c r="B31" s="43" t="s">
        <v>64</v>
      </c>
      <c r="C31" s="43" t="s">
        <v>70</v>
      </c>
      <c r="D31" s="43" t="s">
        <v>52</v>
      </c>
      <c r="E31" s="48" t="s">
        <v>99</v>
      </c>
      <c r="F31" s="98" t="s">
        <v>182</v>
      </c>
      <c r="G31" s="80" t="s">
        <v>100</v>
      </c>
      <c r="H31" s="46"/>
      <c r="I31" s="46"/>
      <c r="J31" s="46">
        <v>5</v>
      </c>
      <c r="K31" s="46"/>
      <c r="L31" s="46"/>
      <c r="M31" s="46"/>
      <c r="N31" s="46"/>
      <c r="O31" s="46"/>
      <c r="P31" s="47"/>
    </row>
    <row r="32" spans="1:17" s="43" customFormat="1" ht="18" customHeight="1" x14ac:dyDescent="0.4">
      <c r="A32" s="43">
        <v>2</v>
      </c>
      <c r="B32" s="43" t="s">
        <v>64</v>
      </c>
      <c r="C32" s="43" t="s">
        <v>101</v>
      </c>
      <c r="D32" s="102" t="s">
        <v>66</v>
      </c>
      <c r="E32" s="45" t="s">
        <v>61</v>
      </c>
      <c r="F32" s="98" t="s">
        <v>182</v>
      </c>
      <c r="G32" s="79" t="s">
        <v>102</v>
      </c>
      <c r="H32" s="47"/>
      <c r="I32" s="46"/>
      <c r="J32" s="47"/>
      <c r="K32" s="46">
        <v>5</v>
      </c>
      <c r="L32" s="46"/>
      <c r="M32" s="46"/>
      <c r="N32" s="46"/>
      <c r="O32" s="46"/>
      <c r="P32" s="47" t="s">
        <v>103</v>
      </c>
    </row>
    <row r="33" spans="1:21" s="43" customFormat="1" ht="18" customHeight="1" x14ac:dyDescent="0.4">
      <c r="A33" s="43">
        <v>2</v>
      </c>
      <c r="B33" s="43" t="s">
        <v>64</v>
      </c>
      <c r="C33" s="43" t="s">
        <v>65</v>
      </c>
      <c r="D33" s="43" t="s">
        <v>88</v>
      </c>
      <c r="E33" s="48" t="s">
        <v>104</v>
      </c>
      <c r="F33" s="98" t="s">
        <v>182</v>
      </c>
      <c r="G33" s="80" t="s">
        <v>105</v>
      </c>
      <c r="H33" s="46"/>
      <c r="I33" s="46"/>
      <c r="J33" s="46"/>
      <c r="K33" s="46">
        <v>5</v>
      </c>
      <c r="L33" s="46"/>
      <c r="M33" s="46"/>
      <c r="N33" s="46"/>
      <c r="O33" s="46"/>
      <c r="P33" s="47" t="s">
        <v>106</v>
      </c>
    </row>
    <row r="34" spans="1:21" s="43" customFormat="1" ht="18" customHeight="1" x14ac:dyDescent="0.4">
      <c r="A34" s="43">
        <v>2</v>
      </c>
      <c r="B34" s="43" t="s">
        <v>64</v>
      </c>
      <c r="C34" s="43" t="s">
        <v>65</v>
      </c>
      <c r="D34" s="43" t="s">
        <v>88</v>
      </c>
      <c r="E34" s="48" t="s">
        <v>107</v>
      </c>
      <c r="F34" s="98" t="s">
        <v>182</v>
      </c>
      <c r="G34" s="80" t="s">
        <v>108</v>
      </c>
      <c r="H34" s="46"/>
      <c r="I34" s="46"/>
      <c r="J34" s="46"/>
      <c r="K34" s="46">
        <v>5</v>
      </c>
      <c r="L34" s="46"/>
      <c r="M34" s="46"/>
      <c r="N34" s="46"/>
      <c r="O34" s="46"/>
      <c r="P34" s="47" t="s">
        <v>109</v>
      </c>
    </row>
    <row r="35" spans="1:21" s="43" customFormat="1" ht="18" customHeight="1" x14ac:dyDescent="0.4">
      <c r="A35" s="43">
        <v>2</v>
      </c>
      <c r="B35" s="43" t="s">
        <v>64</v>
      </c>
      <c r="C35" s="43" t="s">
        <v>70</v>
      </c>
      <c r="D35" s="43" t="s">
        <v>52</v>
      </c>
      <c r="E35" s="44" t="s">
        <v>110</v>
      </c>
      <c r="F35" s="98" t="s">
        <v>182</v>
      </c>
      <c r="G35" s="80" t="s">
        <v>111</v>
      </c>
      <c r="H35" s="46"/>
      <c r="I35" s="46"/>
      <c r="J35" s="46"/>
      <c r="K35" s="46">
        <v>5</v>
      </c>
      <c r="L35" s="46"/>
      <c r="M35" s="46"/>
      <c r="N35" s="46"/>
      <c r="O35" s="46"/>
      <c r="P35" s="49" t="s">
        <v>112</v>
      </c>
    </row>
    <row r="36" spans="1:21" s="19" customFormat="1" ht="18" customHeight="1" x14ac:dyDescent="0.4">
      <c r="A36" s="43">
        <v>2</v>
      </c>
      <c r="B36" s="43" t="s">
        <v>64</v>
      </c>
      <c r="C36" s="43" t="s">
        <v>113</v>
      </c>
      <c r="D36" s="102" t="s">
        <v>92</v>
      </c>
      <c r="E36" s="44" t="s">
        <v>114</v>
      </c>
      <c r="F36" s="94" t="s">
        <v>182</v>
      </c>
      <c r="G36" s="79" t="s">
        <v>115</v>
      </c>
      <c r="H36" s="46"/>
      <c r="I36" s="46"/>
      <c r="J36" s="46"/>
      <c r="K36" s="46">
        <v>5</v>
      </c>
      <c r="L36" s="46"/>
      <c r="M36" s="46"/>
      <c r="N36" s="47"/>
      <c r="O36" s="46"/>
      <c r="P36" s="47" t="s">
        <v>116</v>
      </c>
      <c r="Q36" s="43"/>
      <c r="R36" s="43"/>
      <c r="S36" s="43"/>
      <c r="T36" s="43"/>
      <c r="U36" s="43"/>
    </row>
    <row r="37" spans="1:21" s="19" customFormat="1" ht="18" customHeight="1" x14ac:dyDescent="0.4">
      <c r="A37" s="43">
        <v>2</v>
      </c>
      <c r="B37" s="43" t="s">
        <v>64</v>
      </c>
      <c r="C37" s="43" t="s">
        <v>51</v>
      </c>
      <c r="D37" s="102" t="s">
        <v>76</v>
      </c>
      <c r="E37" s="48" t="s">
        <v>117</v>
      </c>
      <c r="F37" s="94" t="s">
        <v>182</v>
      </c>
      <c r="G37" s="79" t="s">
        <v>118</v>
      </c>
      <c r="H37" s="46"/>
      <c r="I37" s="46"/>
      <c r="J37" s="46"/>
      <c r="K37" s="46"/>
      <c r="L37" s="46">
        <v>5</v>
      </c>
      <c r="M37" s="46"/>
      <c r="N37" s="46"/>
      <c r="O37" s="46"/>
      <c r="P37" s="55" t="s">
        <v>119</v>
      </c>
      <c r="Q37" s="43"/>
      <c r="R37" s="43"/>
      <c r="S37" s="43"/>
      <c r="T37" s="43"/>
      <c r="U37" s="43"/>
    </row>
    <row r="38" spans="1:21" s="20" customFormat="1" ht="18" customHeight="1" x14ac:dyDescent="0.4">
      <c r="A38" s="43">
        <v>2</v>
      </c>
      <c r="B38" s="43" t="s">
        <v>64</v>
      </c>
      <c r="C38" s="43" t="s">
        <v>51</v>
      </c>
      <c r="D38" s="102" t="s">
        <v>76</v>
      </c>
      <c r="E38" s="48" t="s">
        <v>120</v>
      </c>
      <c r="F38" s="94" t="s">
        <v>182</v>
      </c>
      <c r="G38" s="79" t="s">
        <v>121</v>
      </c>
      <c r="H38" s="46"/>
      <c r="I38" s="46"/>
      <c r="J38" s="46"/>
      <c r="K38" s="46"/>
      <c r="L38" s="46">
        <v>5</v>
      </c>
      <c r="M38" s="46"/>
      <c r="N38" s="46"/>
      <c r="O38" s="46"/>
      <c r="P38" s="55" t="s">
        <v>122</v>
      </c>
      <c r="Q38" s="43"/>
      <c r="R38" s="43"/>
      <c r="S38" s="43"/>
      <c r="T38" s="43"/>
      <c r="U38" s="43"/>
    </row>
    <row r="39" spans="1:21" s="20" customFormat="1" ht="18" customHeight="1" x14ac:dyDescent="0.4">
      <c r="A39" s="43">
        <v>2</v>
      </c>
      <c r="B39" s="43" t="s">
        <v>64</v>
      </c>
      <c r="C39" s="43" t="s">
        <v>123</v>
      </c>
      <c r="D39" s="102" t="s">
        <v>76</v>
      </c>
      <c r="E39" s="45" t="s">
        <v>61</v>
      </c>
      <c r="F39" s="94" t="s">
        <v>182</v>
      </c>
      <c r="G39" s="79" t="s">
        <v>124</v>
      </c>
      <c r="H39" s="46"/>
      <c r="I39" s="46"/>
      <c r="J39" s="46"/>
      <c r="K39" s="46"/>
      <c r="L39" s="46"/>
      <c r="M39" s="46">
        <v>5</v>
      </c>
      <c r="N39" s="46"/>
      <c r="O39" s="46"/>
      <c r="P39" s="47" t="s">
        <v>125</v>
      </c>
      <c r="Q39" s="43"/>
      <c r="R39" s="43"/>
      <c r="S39" s="43"/>
      <c r="T39" s="43"/>
      <c r="U39" s="43"/>
    </row>
    <row r="40" spans="1:21" s="20" customFormat="1" ht="18" customHeight="1" x14ac:dyDescent="0.4">
      <c r="A40" s="43">
        <v>2</v>
      </c>
      <c r="B40" s="43" t="s">
        <v>64</v>
      </c>
      <c r="C40" s="43" t="s">
        <v>123</v>
      </c>
      <c r="D40" s="102" t="s">
        <v>126</v>
      </c>
      <c r="E40" s="54" t="s">
        <v>127</v>
      </c>
      <c r="F40" s="94" t="s">
        <v>182</v>
      </c>
      <c r="G40" s="79" t="s">
        <v>128</v>
      </c>
      <c r="H40" s="46"/>
      <c r="I40" s="46"/>
      <c r="J40" s="46"/>
      <c r="K40" s="46"/>
      <c r="L40" s="46"/>
      <c r="M40" s="46">
        <v>5</v>
      </c>
      <c r="N40" s="45"/>
      <c r="O40" s="46"/>
      <c r="P40" s="47" t="s">
        <v>129</v>
      </c>
      <c r="Q40" s="43"/>
      <c r="R40" s="43"/>
      <c r="S40" s="43"/>
      <c r="T40" s="43"/>
      <c r="U40" s="43"/>
    </row>
    <row r="41" spans="1:21" s="20" customFormat="1" ht="18" customHeight="1" x14ac:dyDescent="0.4">
      <c r="A41" s="43">
        <v>2</v>
      </c>
      <c r="B41" s="43" t="s">
        <v>64</v>
      </c>
      <c r="C41" s="43" t="s">
        <v>123</v>
      </c>
      <c r="D41" s="43" t="s">
        <v>92</v>
      </c>
      <c r="E41" s="44" t="s">
        <v>130</v>
      </c>
      <c r="F41" s="94" t="s">
        <v>182</v>
      </c>
      <c r="G41" s="82" t="s">
        <v>131</v>
      </c>
      <c r="H41" s="46"/>
      <c r="I41" s="46"/>
      <c r="J41" s="46"/>
      <c r="K41" s="46"/>
      <c r="L41" s="47"/>
      <c r="M41" s="46">
        <v>5</v>
      </c>
      <c r="N41" s="46"/>
      <c r="O41" s="46"/>
      <c r="P41" s="47"/>
      <c r="Q41" s="43"/>
      <c r="R41" s="43"/>
      <c r="S41" s="43"/>
      <c r="T41" s="43"/>
      <c r="U41" s="43"/>
    </row>
    <row r="42" spans="1:21" s="20" customFormat="1" ht="18" customHeight="1" x14ac:dyDescent="0.4">
      <c r="A42" s="43">
        <v>2</v>
      </c>
      <c r="B42" s="43" t="s">
        <v>64</v>
      </c>
      <c r="C42" s="43" t="s">
        <v>123</v>
      </c>
      <c r="D42" s="102" t="s">
        <v>132</v>
      </c>
      <c r="E42" s="44" t="s">
        <v>133</v>
      </c>
      <c r="F42" s="94" t="s">
        <v>182</v>
      </c>
      <c r="G42" s="79" t="s">
        <v>134</v>
      </c>
      <c r="H42" s="46"/>
      <c r="I42" s="46"/>
      <c r="J42" s="46"/>
      <c r="K42" s="46"/>
      <c r="L42" s="45"/>
      <c r="M42" s="46">
        <v>5</v>
      </c>
      <c r="N42" s="46"/>
      <c r="O42" s="46"/>
      <c r="P42" s="47" t="s">
        <v>135</v>
      </c>
      <c r="Q42" s="43"/>
      <c r="R42" s="43"/>
      <c r="S42" s="43"/>
      <c r="T42" s="43"/>
      <c r="U42" s="43"/>
    </row>
    <row r="43" spans="1:21" s="20" customFormat="1" ht="18" customHeight="1" x14ac:dyDescent="0.4">
      <c r="A43" s="43">
        <v>2</v>
      </c>
      <c r="B43" s="43" t="s">
        <v>64</v>
      </c>
      <c r="C43" s="43" t="s">
        <v>32</v>
      </c>
      <c r="D43" s="102" t="s">
        <v>76</v>
      </c>
      <c r="E43" s="48" t="s">
        <v>136</v>
      </c>
      <c r="F43" s="94" t="s">
        <v>182</v>
      </c>
      <c r="G43" s="79" t="s">
        <v>137</v>
      </c>
      <c r="H43" s="46"/>
      <c r="I43" s="46"/>
      <c r="J43" s="46"/>
      <c r="K43" s="46"/>
      <c r="L43" s="46"/>
      <c r="M43" s="46"/>
      <c r="N43" s="46">
        <v>5</v>
      </c>
      <c r="O43" s="46"/>
      <c r="P43" s="47"/>
      <c r="Q43" s="43"/>
      <c r="R43" s="43"/>
      <c r="S43" s="43"/>
      <c r="T43" s="43"/>
      <c r="U43" s="43"/>
    </row>
    <row r="44" spans="1:21" s="20" customFormat="1" ht="18" customHeight="1" x14ac:dyDescent="0.4">
      <c r="A44" s="43">
        <v>2</v>
      </c>
      <c r="B44" s="43" t="s">
        <v>64</v>
      </c>
      <c r="C44" s="43" t="s">
        <v>51</v>
      </c>
      <c r="D44" s="102" t="s">
        <v>92</v>
      </c>
      <c r="E44" s="44" t="s">
        <v>138</v>
      </c>
      <c r="F44" s="94" t="s">
        <v>182</v>
      </c>
      <c r="G44" s="79" t="s">
        <v>139</v>
      </c>
      <c r="H44" s="46"/>
      <c r="I44" s="46"/>
      <c r="J44" s="46"/>
      <c r="K44" s="46"/>
      <c r="L44" s="46"/>
      <c r="M44" s="46"/>
      <c r="N44" s="46">
        <v>5</v>
      </c>
      <c r="O44" s="46"/>
      <c r="P44" s="55" t="s">
        <v>140</v>
      </c>
      <c r="Q44" s="43"/>
      <c r="R44" s="43"/>
      <c r="S44" s="43"/>
      <c r="T44" s="43"/>
      <c r="U44" s="43"/>
    </row>
    <row r="45" spans="1:21" s="31" customFormat="1" ht="18" customHeight="1" x14ac:dyDescent="0.4">
      <c r="A45" s="31">
        <v>3</v>
      </c>
      <c r="B45" s="31" t="s">
        <v>141</v>
      </c>
      <c r="C45" s="31" t="s">
        <v>70</v>
      </c>
      <c r="D45" s="31" t="s">
        <v>92</v>
      </c>
      <c r="E45" s="34" t="s">
        <v>142</v>
      </c>
      <c r="F45" s="94" t="s">
        <v>182</v>
      </c>
      <c r="G45" s="83" t="s">
        <v>143</v>
      </c>
      <c r="H45" s="32"/>
      <c r="I45" s="32"/>
      <c r="J45" s="32"/>
      <c r="K45" s="32"/>
      <c r="M45" s="32">
        <v>5</v>
      </c>
      <c r="N45" s="32"/>
      <c r="O45" s="32"/>
      <c r="P45" s="35" t="s">
        <v>144</v>
      </c>
    </row>
    <row r="46" spans="1:21" s="31" customFormat="1" ht="18" customHeight="1" x14ac:dyDescent="0.4">
      <c r="A46" s="31">
        <v>3</v>
      </c>
      <c r="B46" s="31" t="s">
        <v>141</v>
      </c>
      <c r="C46" s="31" t="s">
        <v>65</v>
      </c>
      <c r="D46" s="103" t="s">
        <v>76</v>
      </c>
      <c r="E46" s="34" t="s">
        <v>145</v>
      </c>
      <c r="F46" s="94" t="s">
        <v>182</v>
      </c>
      <c r="G46" s="79" t="s">
        <v>146</v>
      </c>
      <c r="H46" s="32"/>
      <c r="I46" s="32"/>
      <c r="J46" s="32"/>
      <c r="K46" s="40"/>
      <c r="L46" s="33"/>
      <c r="M46" s="41"/>
      <c r="N46" s="32">
        <v>5</v>
      </c>
      <c r="O46" s="32"/>
      <c r="P46" s="35" t="s">
        <v>147</v>
      </c>
      <c r="Q46" s="31" t="s">
        <v>80</v>
      </c>
    </row>
    <row r="47" spans="1:21" s="31" customFormat="1" ht="18" customHeight="1" x14ac:dyDescent="0.4">
      <c r="A47" s="31">
        <v>3</v>
      </c>
      <c r="B47" s="31" t="s">
        <v>141</v>
      </c>
      <c r="C47" s="31" t="s">
        <v>65</v>
      </c>
      <c r="D47" s="31" t="s">
        <v>148</v>
      </c>
      <c r="E47" s="34" t="s">
        <v>149</v>
      </c>
      <c r="F47" s="94" t="s">
        <v>182</v>
      </c>
      <c r="G47" s="83" t="s">
        <v>150</v>
      </c>
      <c r="H47" s="32"/>
      <c r="I47" s="32"/>
      <c r="J47" s="32"/>
      <c r="K47" s="32"/>
      <c r="L47" s="42"/>
      <c r="M47" s="32"/>
      <c r="N47" s="32">
        <v>5</v>
      </c>
      <c r="O47" s="32"/>
      <c r="P47" s="33" t="s">
        <v>151</v>
      </c>
      <c r="Q47" s="36" t="s">
        <v>152</v>
      </c>
    </row>
    <row r="48" spans="1:21" s="21" customFormat="1" ht="18" customHeight="1" x14ac:dyDescent="0.4">
      <c r="A48" s="21">
        <v>4</v>
      </c>
      <c r="B48" s="21" t="s">
        <v>21</v>
      </c>
      <c r="C48" s="21" t="s">
        <v>65</v>
      </c>
      <c r="D48" s="21" t="s">
        <v>76</v>
      </c>
      <c r="E48" s="26" t="s">
        <v>153</v>
      </c>
      <c r="F48" s="94" t="s">
        <v>182</v>
      </c>
      <c r="G48" s="84" t="s">
        <v>154</v>
      </c>
      <c r="H48" s="23"/>
      <c r="I48" s="23"/>
      <c r="J48" s="23"/>
      <c r="K48" s="24"/>
      <c r="L48" s="23"/>
      <c r="M48" s="23">
        <v>5</v>
      </c>
      <c r="N48" s="23"/>
      <c r="O48" s="23"/>
      <c r="P48" s="24" t="s">
        <v>155</v>
      </c>
      <c r="Q48" s="56"/>
    </row>
    <row r="49" spans="1:16" s="21" customFormat="1" ht="18" customHeight="1" x14ac:dyDescent="0.4">
      <c r="A49" s="21">
        <v>4</v>
      </c>
      <c r="B49" s="21" t="s">
        <v>21</v>
      </c>
      <c r="C49" s="21" t="s">
        <v>156</v>
      </c>
      <c r="D49" s="21" t="s">
        <v>157</v>
      </c>
      <c r="E49" s="25" t="s">
        <v>158</v>
      </c>
      <c r="F49" s="94" t="s">
        <v>182</v>
      </c>
      <c r="G49" s="84" t="s">
        <v>159</v>
      </c>
      <c r="H49" s="23"/>
      <c r="I49" s="23"/>
      <c r="J49" s="23"/>
      <c r="K49" s="23"/>
      <c r="L49" s="23"/>
      <c r="M49" s="23"/>
      <c r="N49" s="23">
        <v>5</v>
      </c>
      <c r="O49" s="23"/>
      <c r="P49" s="24" t="s">
        <v>160</v>
      </c>
    </row>
    <row r="50" spans="1:16" s="21" customFormat="1" ht="18" customHeight="1" x14ac:dyDescent="0.4">
      <c r="A50" s="21">
        <v>4</v>
      </c>
      <c r="B50" s="21" t="s">
        <v>21</v>
      </c>
      <c r="C50" s="21" t="s">
        <v>113</v>
      </c>
      <c r="D50" s="104" t="s">
        <v>161</v>
      </c>
      <c r="E50" s="22" t="s">
        <v>61</v>
      </c>
      <c r="F50" s="94" t="s">
        <v>182</v>
      </c>
      <c r="G50" s="79" t="s">
        <v>162</v>
      </c>
      <c r="H50" s="24"/>
      <c r="I50" s="23"/>
      <c r="J50" s="23"/>
      <c r="K50" s="22"/>
      <c r="L50" s="23"/>
      <c r="M50" s="24"/>
      <c r="N50" s="23">
        <v>5</v>
      </c>
      <c r="O50" s="23"/>
      <c r="P50" s="24"/>
    </row>
    <row r="51" spans="1:16" s="57" customFormat="1" ht="18" customHeight="1" x14ac:dyDescent="0.4">
      <c r="A51" s="57">
        <v>5</v>
      </c>
      <c r="B51" s="57" t="s">
        <v>163</v>
      </c>
      <c r="C51" s="57" t="s">
        <v>163</v>
      </c>
      <c r="D51" s="57" t="s">
        <v>76</v>
      </c>
      <c r="E51" s="100"/>
      <c r="F51" s="94" t="s">
        <v>182</v>
      </c>
      <c r="G51" s="85" t="s">
        <v>164</v>
      </c>
      <c r="H51" s="65"/>
      <c r="I51" s="65"/>
      <c r="J51" s="65"/>
      <c r="K51" s="65"/>
      <c r="L51" s="65"/>
      <c r="M51" s="66"/>
      <c r="N51" s="66"/>
      <c r="O51" s="65">
        <v>15</v>
      </c>
      <c r="P51" s="58"/>
    </row>
    <row r="52" spans="1:16" s="27" customFormat="1" ht="18" customHeight="1" x14ac:dyDescent="0.4">
      <c r="A52" s="27">
        <v>6</v>
      </c>
      <c r="B52" s="27" t="s">
        <v>165</v>
      </c>
      <c r="C52" s="27" t="s">
        <v>165</v>
      </c>
      <c r="D52" s="27" t="s">
        <v>76</v>
      </c>
      <c r="E52" s="86" t="s">
        <v>184</v>
      </c>
      <c r="F52" s="94" t="s">
        <v>182</v>
      </c>
      <c r="G52" s="86" t="s">
        <v>166</v>
      </c>
      <c r="H52" s="29"/>
      <c r="I52" s="29">
        <v>5</v>
      </c>
      <c r="J52" s="29"/>
      <c r="K52" s="29"/>
      <c r="L52" s="29"/>
      <c r="M52" s="29"/>
      <c r="N52" s="29"/>
      <c r="O52" s="29"/>
      <c r="P52" s="64"/>
    </row>
    <row r="53" spans="1:16" s="27" customFormat="1" ht="18" customHeight="1" x14ac:dyDescent="0.4">
      <c r="A53" s="27">
        <v>6</v>
      </c>
      <c r="B53" s="27" t="s">
        <v>165</v>
      </c>
      <c r="C53" s="27" t="s">
        <v>165</v>
      </c>
      <c r="D53" s="27" t="s">
        <v>76</v>
      </c>
      <c r="E53" s="86" t="s">
        <v>184</v>
      </c>
      <c r="F53" s="94" t="s">
        <v>182</v>
      </c>
      <c r="G53" s="86" t="s">
        <v>167</v>
      </c>
      <c r="H53" s="29"/>
      <c r="I53" s="29"/>
      <c r="J53" s="29"/>
      <c r="K53" s="29">
        <v>5</v>
      </c>
      <c r="L53" s="29"/>
      <c r="M53" s="29"/>
      <c r="N53" s="29"/>
      <c r="O53" s="29"/>
      <c r="P53" s="64"/>
    </row>
    <row r="54" spans="1:16" s="27" customFormat="1" ht="18" customHeight="1" x14ac:dyDescent="0.4">
      <c r="A54" s="27">
        <v>6</v>
      </c>
      <c r="B54" s="27" t="s">
        <v>165</v>
      </c>
      <c r="C54" s="27" t="s">
        <v>165</v>
      </c>
      <c r="D54" s="27" t="s">
        <v>76</v>
      </c>
      <c r="E54" s="86" t="s">
        <v>184</v>
      </c>
      <c r="F54" s="94" t="s">
        <v>182</v>
      </c>
      <c r="G54" s="86" t="s">
        <v>168</v>
      </c>
      <c r="H54" s="29"/>
      <c r="I54" s="29"/>
      <c r="J54" s="29"/>
      <c r="K54" s="29"/>
      <c r="L54" s="29">
        <v>5</v>
      </c>
      <c r="M54" s="29"/>
      <c r="N54" s="29"/>
      <c r="O54" s="29"/>
      <c r="P54" s="64"/>
    </row>
    <row r="55" spans="1:16" s="27" customFormat="1" ht="18" customHeight="1" x14ac:dyDescent="0.4">
      <c r="A55" s="27">
        <v>6</v>
      </c>
      <c r="B55" s="27" t="s">
        <v>165</v>
      </c>
      <c r="C55" s="27" t="s">
        <v>165</v>
      </c>
      <c r="D55" s="27" t="s">
        <v>76</v>
      </c>
      <c r="E55" s="86" t="s">
        <v>184</v>
      </c>
      <c r="F55" s="94" t="s">
        <v>182</v>
      </c>
      <c r="G55" s="86" t="s">
        <v>169</v>
      </c>
      <c r="H55" s="67"/>
      <c r="I55" s="67"/>
      <c r="J55" s="67"/>
      <c r="K55" s="67"/>
      <c r="L55" s="67">
        <v>5</v>
      </c>
      <c r="M55" s="68"/>
      <c r="N55" s="67"/>
      <c r="O55" s="67"/>
      <c r="P55" s="30"/>
    </row>
    <row r="56" spans="1:16" s="27" customFormat="1" ht="18" customHeight="1" x14ac:dyDescent="0.4">
      <c r="A56" s="27">
        <v>6</v>
      </c>
      <c r="B56" s="27" t="s">
        <v>165</v>
      </c>
      <c r="C56" s="27" t="s">
        <v>165</v>
      </c>
      <c r="D56" s="27" t="s">
        <v>76</v>
      </c>
      <c r="E56" s="86" t="s">
        <v>184</v>
      </c>
      <c r="F56" s="94" t="s">
        <v>182</v>
      </c>
      <c r="G56" s="86" t="s">
        <v>170</v>
      </c>
      <c r="H56" s="29"/>
      <c r="I56" s="29"/>
      <c r="J56" s="29"/>
      <c r="K56" s="29"/>
      <c r="L56" s="29"/>
      <c r="M56" s="29">
        <v>5</v>
      </c>
      <c r="N56" s="30"/>
      <c r="O56" s="29"/>
      <c r="P56" s="30"/>
    </row>
    <row r="57" spans="1:16" s="27" customFormat="1" ht="18" customHeight="1" x14ac:dyDescent="0.4">
      <c r="A57" s="27">
        <v>6</v>
      </c>
      <c r="B57" s="27" t="s">
        <v>165</v>
      </c>
      <c r="C57" s="27" t="s">
        <v>165</v>
      </c>
      <c r="D57" s="27" t="s">
        <v>76</v>
      </c>
      <c r="E57" s="86" t="s">
        <v>184</v>
      </c>
      <c r="F57" s="94" t="s">
        <v>182</v>
      </c>
      <c r="G57" s="86" t="s">
        <v>171</v>
      </c>
      <c r="H57" s="29"/>
      <c r="I57" s="29"/>
      <c r="J57" s="29"/>
      <c r="K57" s="29"/>
      <c r="L57" s="29"/>
      <c r="M57" s="28"/>
      <c r="N57" s="29">
        <v>5</v>
      </c>
      <c r="O57" s="29"/>
      <c r="P57" s="30"/>
    </row>
    <row r="58" spans="1:16" s="59" customFormat="1" ht="18" customHeight="1" x14ac:dyDescent="0.4">
      <c r="A58" s="59">
        <v>7</v>
      </c>
      <c r="B58" s="59" t="s">
        <v>172</v>
      </c>
      <c r="C58" s="59" t="s">
        <v>172</v>
      </c>
      <c r="D58" s="59" t="s">
        <v>52</v>
      </c>
      <c r="E58" s="60" t="s">
        <v>173</v>
      </c>
      <c r="F58" s="95"/>
      <c r="G58" s="87" t="s">
        <v>174</v>
      </c>
      <c r="H58" s="61"/>
      <c r="I58" s="61"/>
      <c r="J58" s="61"/>
      <c r="K58" s="61"/>
      <c r="L58" s="61"/>
      <c r="M58" s="61">
        <v>5</v>
      </c>
      <c r="O58" s="61"/>
      <c r="P58" s="62"/>
    </row>
    <row r="59" spans="1:16" s="59" customFormat="1" ht="18" customHeight="1" x14ac:dyDescent="0.4">
      <c r="A59" s="59">
        <v>7</v>
      </c>
      <c r="B59" s="59" t="s">
        <v>172</v>
      </c>
      <c r="C59" s="59" t="s">
        <v>172</v>
      </c>
      <c r="D59" s="59" t="s">
        <v>52</v>
      </c>
      <c r="E59" s="60" t="s">
        <v>175</v>
      </c>
      <c r="F59" s="95"/>
      <c r="G59" s="87" t="s">
        <v>176</v>
      </c>
      <c r="H59" s="61"/>
      <c r="I59" s="61"/>
      <c r="J59" s="61"/>
      <c r="K59" s="61"/>
      <c r="L59" s="61"/>
      <c r="M59" s="61"/>
      <c r="N59" s="61">
        <v>5</v>
      </c>
      <c r="O59" s="62"/>
      <c r="P59" s="62"/>
    </row>
    <row r="60" spans="1:16" s="59" customFormat="1" ht="18" customHeight="1" x14ac:dyDescent="0.4">
      <c r="A60" s="59">
        <v>7</v>
      </c>
      <c r="B60" s="59" t="s">
        <v>172</v>
      </c>
      <c r="C60" s="59" t="s">
        <v>172</v>
      </c>
      <c r="D60" s="59" t="s">
        <v>52</v>
      </c>
      <c r="E60" s="60" t="s">
        <v>177</v>
      </c>
      <c r="F60" s="95"/>
      <c r="G60" s="87" t="s">
        <v>178</v>
      </c>
      <c r="H60" s="61"/>
      <c r="I60" s="61"/>
      <c r="J60" s="61"/>
      <c r="K60" s="61"/>
      <c r="L60" s="61"/>
      <c r="M60" s="61"/>
      <c r="N60" s="63"/>
      <c r="O60" s="71">
        <v>5</v>
      </c>
      <c r="P60" s="62"/>
    </row>
    <row r="61" spans="1:16" s="59" customFormat="1" ht="18" customHeight="1" x14ac:dyDescent="0.4">
      <c r="A61" s="59">
        <v>7</v>
      </c>
      <c r="B61" s="59" t="s">
        <v>172</v>
      </c>
      <c r="C61" s="59" t="s">
        <v>172</v>
      </c>
      <c r="D61" s="59" t="s">
        <v>52</v>
      </c>
      <c r="E61" s="60" t="s">
        <v>179</v>
      </c>
      <c r="F61" s="95"/>
      <c r="G61" s="87" t="s">
        <v>180</v>
      </c>
      <c r="H61" s="61"/>
      <c r="I61" s="61"/>
      <c r="J61" s="61"/>
      <c r="K61" s="61"/>
      <c r="L61" s="61"/>
      <c r="M61" s="61"/>
      <c r="N61" s="69"/>
      <c r="O61" s="61">
        <v>0</v>
      </c>
      <c r="P61" s="70"/>
    </row>
  </sheetData>
  <autoFilter ref="A10:P61" xr:uid="{35A12A06-D86A-C944-A964-1022255C9275}">
    <sortState xmlns:xlrd2="http://schemas.microsoft.com/office/spreadsheetml/2017/richdata2" ref="A11:P61">
      <sortCondition ref="A11:A61"/>
      <sortCondition descending="1" ref="H11:H61"/>
      <sortCondition descending="1" ref="I11:I61"/>
      <sortCondition descending="1" ref="J11:J61"/>
      <sortCondition descending="1" ref="K11:K61"/>
      <sortCondition descending="1" ref="L11:L61"/>
      <sortCondition descending="1" ref="M11:M61"/>
      <sortCondition descending="1" ref="N11:N61"/>
      <sortCondition descending="1" ref="O11:O61"/>
    </sortState>
  </autoFilter>
  <phoneticPr fontId="23" type="noConversion"/>
  <hyperlinks>
    <hyperlink ref="E12" r:id="rId1" display="https://www.savonia.fi/opiskele-tutkinto/tutkinnot-ja-hakeminen/opetussuunnitelmat/?yks=KT&amp;krtid=1387&amp;tab=6&amp;krtid2=94868" xr:uid="{DC5C79CF-DBC1-8A43-91A1-288EB036CDC6}"/>
    <hyperlink ref="E17" r:id="rId2" display="https://www.savonia.fi/opiskele-tutkinto/tutkinnot-ja-hakeminen/opetussuunnitelmat/?yks=KT&amp;krtid=1387&amp;tab=6&amp;krtid2=94869" xr:uid="{607C55EF-8736-B246-882F-AE04F3F1AF39}"/>
    <hyperlink ref="E18" r:id="rId3" display="https://www.savonia.fi/opiskele-tutkinto/tutkinnot-ja-hakeminen/opetussuunnitelmat/?yks=KT&amp;krtid=1387&amp;tab=6&amp;krtid2=94906" xr:uid="{58D21CC0-8EB2-AB43-AAD5-4D1B74A4B76C}"/>
    <hyperlink ref="E14" r:id="rId4" display="https://www.savonia.fi/opiskele-tutkinto/tutkinnot-ja-hakeminen/opetussuunnitelmat/?yks=KT&amp;krtid=1387&amp;tab=6&amp;krtid2=94987" xr:uid="{785E52C8-96AD-0845-AC6C-1098271FC068}"/>
    <hyperlink ref="E19" r:id="rId5" display="https://www.savonia.fi/opiskele-tutkinto/tutkinnot-ja-hakeminen/opetussuunnitelmat/?yks=KT&amp;krtid=1387&amp;tab=6&amp;krtid2=94870" xr:uid="{2CB94AF2-590C-9D48-809B-878DF8C6FE04}"/>
    <hyperlink ref="E20" r:id="rId6" display="https://www.savonia.fi/opiskele-tutkinto/tutkinnot-ja-hakeminen/opetussuunnitelmat/?yks=KT&amp;krtid=1387&amp;tab=6&amp;krtid2=94876" xr:uid="{D62733D8-7D19-6B49-83E1-E641D98CCBBC}"/>
    <hyperlink ref="E22" r:id="rId7" display="https://www.savonia.fi/opiskele-tutkinto/tutkinnot-ja-hakeminen/opetussuunnitelmat/?yks=KT&amp;krtid=1387&amp;tab=6&amp;krtid2=94908" xr:uid="{06C05A20-212F-9B44-A445-F225F4434C56}"/>
    <hyperlink ref="E23" r:id="rId8" display="https://www.savonia.fi/opiskele-tutkinto/tutkinnot-ja-hakeminen/opetussuunnitelmat/?yks=KT&amp;krtid=1387&amp;tab=6&amp;krtid2=94941" xr:uid="{35955CB5-2D3F-854C-A45A-FBD051C6600C}"/>
    <hyperlink ref="E27" r:id="rId9" display="https://www.savonia.fi/opiskele-tutkinto/tutkinnot-ja-hakeminen/opetussuunnitelmat/?yks=KT&amp;krtid=1387&amp;tab=6&amp;krtid2=94909" xr:uid="{4A2845EC-A71E-6442-9861-D5D5D29516F5}"/>
    <hyperlink ref="E33" r:id="rId10" display="https://www.savonia.fi/opiskele-tutkinto/tutkinnot-ja-hakeminen/opetussuunnitelmat/?yks=KT&amp;krtid=1387&amp;tab=6&amp;krtid2=94934" xr:uid="{A43A90CF-7A61-0048-9565-2058856B7774}"/>
    <hyperlink ref="E29" r:id="rId11" display="https://www.savonia.fi/opiskele-tutkinto/tutkinnot-ja-hakeminen/opetussuunnitelmat/?yks=KT&amp;krtid=1387&amp;tab=6&amp;krtid2=94935" xr:uid="{954DA21D-52D6-FE48-955D-5D2B2A92DD81}"/>
    <hyperlink ref="E30" r:id="rId12" display="https://www.savonia.fi/opiskele-tutkinto/tutkinnot-ja-hakeminen/opetussuunnitelmat/?yks=KT&amp;krtid=1387&amp;tab=6&amp;krtid2=94930" xr:uid="{CE40EB85-DEA5-A046-AECC-56C8583F663E}"/>
    <hyperlink ref="E31" r:id="rId13" display="https://www.savonia.fi/opiskele-tutkinto/tutkinnot-ja-hakeminen/opetussuunnitelmat/?yks=KT&amp;krtid=1387&amp;tab=6&amp;krtid2=94932" xr:uid="{48AF4CB4-120A-FC4C-8717-4024033F31BF}"/>
    <hyperlink ref="E34" r:id="rId14" display="https://www.savonia.fi/opiskele-tutkinto/tutkinnot-ja-hakeminen/opetussuunnitelmat/?yks=KT&amp;krtid=1387&amp;tab=6&amp;krtid2=94910" xr:uid="{0FCB8033-CC31-A54E-96A9-73E43DFE2ED7}"/>
    <hyperlink ref="E28" r:id="rId15" display="https://www.savonia.fi/opiskele-tutkinto/tutkinnot-ja-hakeminen/opetussuunnitelmat/?yks=KT&amp;krtid=1387&amp;tab=6&amp;krtid2=94929" xr:uid="{16138F1D-AF92-D94D-B854-9BB05530717C}"/>
    <hyperlink ref="E25" r:id="rId16" display="https://www.savonia.fi/opiskele-tutkinto/tutkinnot-ja-hakeminen/opetussuunnitelmat/?yks=KT&amp;krtid=1387&amp;tab=6&amp;krtid2=94931" xr:uid="{72CC569C-330B-0047-9398-B7DE3E230F85}"/>
    <hyperlink ref="E35" r:id="rId17" display="https://www.savonia.fi/opiskele-tutkinto/tutkinnot-ja-hakeminen/opetussuunnitelmat/?yks=KT&amp;krtid=1387&amp;tab=6&amp;krtid2=94933" xr:uid="{DC59995D-E4BF-EA42-8E10-A6933369F4F9}"/>
    <hyperlink ref="E45" r:id="rId18" display="https://www.savonia.fi/opiskele-tutkinto/tutkinnot-ja-hakeminen/opetussuunnitelmat/?yks=KT&amp;krtid=1387&amp;tab=6&amp;krtid2=94937" xr:uid="{62A02A44-C1E6-CE4A-A15E-1F7C0DFAC422}"/>
    <hyperlink ref="E46" r:id="rId19" display="https://www.savonia.fi/opiskele-tutkinto/tutkinnot-ja-hakeminen/opetussuunnitelmat/?yks=KT&amp;krtid=1387&amp;tab=6&amp;krtid2=94938" xr:uid="{87670BAC-3F43-9C4C-BF4F-68198C3A73F8}"/>
    <hyperlink ref="E37" r:id="rId20" display="https://www.savonia.fi/opiskele-tutkinto/tutkinnot-ja-hakeminen/opetussuunnitelmat/?yks=KT&amp;krtid=1387&amp;tab=6&amp;krtid2=94940" xr:uid="{72F780CB-3FB0-714B-9CC3-7A44B60B1EF5}"/>
    <hyperlink ref="E43" r:id="rId21" display="https://www.savonia.fi/opiskele-tutkinto/tutkinnot-ja-hakeminen/opetussuunnitelmat/?yks=KT&amp;krtid=1387&amp;tab=6&amp;krtid2=94939" xr:uid="{5478C4EF-A9CC-D248-B9D3-655CDFB3F197}"/>
    <hyperlink ref="E24" r:id="rId22" display="https://www.savonia.fi/opiskele-tutkinto/tutkinnot-ja-hakeminen/opetussuunnitelmat/?yks=KT&amp;krtid=1387&amp;tab=6&amp;krtid2=94943" xr:uid="{A521C367-49BB-2B48-91BD-310DD2FB7C3C}"/>
    <hyperlink ref="E26" r:id="rId23" display="https://www.savonia.fi/opiskele-tutkinto/tutkinnot-ja-hakeminen/opetussuunnitelmat/?yks=KT&amp;krtid=1387&amp;tab=6&amp;krtid2=94949" xr:uid="{5BFB763A-EA1A-A44E-B79E-0090671DFD2A}"/>
    <hyperlink ref="E48" r:id="rId24" display="https://www.savonia.fi/opiskele-tutkinto/tutkinnot-ja-hakeminen/opetussuunnitelmat/?yks=KT&amp;krtid=1387&amp;tab=6&amp;krtid2=94944" xr:uid="{D9409823-CD4E-804D-88D6-3A5CAF495580}"/>
    <hyperlink ref="E38" r:id="rId25" display="https://www.savonia.fi/opiskele-tutkinto/tutkinnot-ja-hakeminen/opetussuunnitelmat/?yks=KT&amp;krtid=1387&amp;tab=6&amp;krtid2=94945" xr:uid="{F9AD3C31-AD27-D64A-B7FB-25DE56C01379}"/>
    <hyperlink ref="E41" r:id="rId26" display="https://www.savonia.fi/opiskele-tutkinto/tutkinnot-ja-hakeminen/opetussuunnitelmat/?yks=KT&amp;krtid=1387&amp;tab=6&amp;krtid2=94948" xr:uid="{8D7DF325-231B-C947-A62D-FED9FD1FF67F}"/>
    <hyperlink ref="E40" r:id="rId27" display="https://www.savonia.fi/opiskele-tutkinto/tutkinnot-ja-hakeminen/opetussuunnitelmat/?yks=KT&amp;krtid=1387&amp;tab=6&amp;krtid2=94953" xr:uid="{E203D6D8-EBF9-2447-9E5A-7687633AB649}"/>
    <hyperlink ref="E42" r:id="rId28" display="https://www.savonia.fi/opiskele-tutkinto/tutkinnot-ja-hakeminen/opetussuunnitelmat/?yks=KT&amp;krtid=1387&amp;tab=6&amp;krtid2=94956" xr:uid="{F3D801E5-CE1E-9F45-B9ED-380872B10CBD}"/>
    <hyperlink ref="E47" r:id="rId29" display="https://www.savonia.fi/opiskele-tutkinto/tutkinnot-ja-hakeminen/opetussuunnitelmat/?yks=KT&amp;krtid=1387&amp;tab=6&amp;krtid2=94947" xr:uid="{755C4D03-D4A2-FD48-AC6E-600B9E1B2826}"/>
    <hyperlink ref="E36" r:id="rId30" display="https://www.savonia.fi/opiskele-tutkinto/tutkinnot-ja-hakeminen/opetussuunnitelmat/?yks=KT&amp;krtid=1387&amp;tab=6&amp;krtid2=94951" xr:uid="{3A5086FA-90F1-E04E-A870-16701AB8D4C6}"/>
    <hyperlink ref="E44" r:id="rId31" display="https://www.savonia.fi/opiskele-tutkinto/tutkinnot-ja-hakeminen/opetussuunnitelmat/?yks=KT&amp;krtid=1387&amp;tab=6&amp;krtid2=94952" xr:uid="{2D75BEBE-4515-2644-8556-DC1903056924}"/>
    <hyperlink ref="E58" r:id="rId32" display="https://www.savonia.fi/opiskele-tutkinto/tutkinnot-ja-hakeminen/opetussuunnitelmat/?yks=KT&amp;krtid=1387&amp;tab=6&amp;krtid2=95067" xr:uid="{1179A6E7-9247-B246-945F-DE47349618B1}"/>
    <hyperlink ref="E59" r:id="rId33" display="https://www.savonia.fi/opiskele-tutkinto/tutkinnot-ja-hakeminen/opetussuunnitelmat/?yks=KT&amp;krtid=1387&amp;tab=6&amp;krtid2=95068" xr:uid="{D6054D29-76D4-EB47-9652-CD3E6645B260}"/>
    <hyperlink ref="E60" r:id="rId34" display="https://www.savonia.fi/opiskele-tutkinto/tutkinnot-ja-hakeminen/opetussuunnitelmat/?yks=KT&amp;krtid=1387&amp;tab=6&amp;krtid2=95069" xr:uid="{84B3555C-8781-5A40-8CCF-6FAE6F12FAB3}"/>
    <hyperlink ref="E61" r:id="rId35" display="https://www.savonia.fi/opiskele-tutkinto/tutkinnot-ja-hakeminen/opetussuunnitelmat/?yks=KT&amp;krtid=1387&amp;tab=6&amp;krtid2=95070" xr:uid="{E9654B45-23DC-6D4C-BF22-9872CBB3AC67}"/>
    <hyperlink ref="E49" r:id="rId36" display="https://www.savonia.fi/opiskele-tutkinto/tutkinnot-ja-hakeminen/opetussuunnitelmat/?yks=KT&amp;krtid=1387&amp;tab=6&amp;krtid2=94946" xr:uid="{D61EE739-D6AE-4AEF-A3E4-45F114A2CC4B}"/>
  </hyperlinks>
  <pageMargins left="0.7" right="0.7" top="0.75" bottom="0.75" header="0.3" footer="0.3"/>
  <pageSetup paperSize="9" orientation="portrait" verticalDpi="0" r:id="rId37"/>
  <drawing r:id="rId3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4FB1E924FEB4804EBB8DDEE591262FF8" ma:contentTypeVersion="4" ma:contentTypeDescription="Luo uusi asiakirja." ma:contentTypeScope="" ma:versionID="167d195995cc3ab0333dc82d5b6a4968">
  <xsd:schema xmlns:xsd="http://www.w3.org/2001/XMLSchema" xmlns:xs="http://www.w3.org/2001/XMLSchema" xmlns:p="http://schemas.microsoft.com/office/2006/metadata/properties" xmlns:ns2="0ac12551-7bed-4c0f-b424-738a91c49c93" targetNamespace="http://schemas.microsoft.com/office/2006/metadata/properties" ma:root="true" ma:fieldsID="85a5a6fa90670e253e2228a5c1918fa1" ns2:_="">
    <xsd:import namespace="0ac12551-7bed-4c0f-b424-738a91c49c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12551-7bed-4c0f-b424-738a91c49c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A8DE79-6422-4F0C-8669-E2D948A8C9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c12551-7bed-4c0f-b424-738a91c49c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C11D0A-C2CA-422A-93B3-D54DBD189E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89F457-52AB-4680-9312-70B7CF96A8D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IoT 2023 draft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Marja-Riitta Kivi</cp:lastModifiedBy>
  <cp:revision/>
  <dcterms:created xsi:type="dcterms:W3CDTF">2021-03-22T07:32:07Z</dcterms:created>
  <dcterms:modified xsi:type="dcterms:W3CDTF">2022-11-02T07:06:34Z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0x0101004FB1E924FEB4804EBB8DDEE591262FF8</vt:lpwstr>
  </property>
</Properties>
</file>