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ksavonia-my.sharepoint.com/personal/kari_kokkonen_savonia_fi/Documents/Työpöytä/"/>
    </mc:Choice>
  </mc:AlternateContent>
  <xr:revisionPtr revIDLastSave="390" documentId="13_ncr:1_{95E9A966-C3AD-40BA-B3F5-0D87542E661E}" xr6:coauthVersionLast="45" xr6:coauthVersionMax="47" xr10:uidLastSave="{982E45F4-9130-4A46-B952-A48426B8EA14}"/>
  <bookViews>
    <workbookView xWindow="-120" yWindow="-120" windowWidth="25440" windowHeight="15390" xr2:uid="{87C1FBCF-3412-4E4C-BE11-5E20D326E681}"/>
  </bookViews>
  <sheets>
    <sheet name="IM 2023 draft" sheetId="7" r:id="rId1"/>
    <sheet name="Sheet1" sheetId="8" r:id="rId2"/>
  </sheets>
  <definedNames>
    <definedName name="_xlnm._FilterDatabase" localSheetId="0" hidden="1">'IM 2023 draft'!$A$10:$M$74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2" i="8" l="1"/>
  <c r="N52" i="8"/>
  <c r="M52" i="8"/>
  <c r="L52" i="8"/>
  <c r="K52" i="8"/>
  <c r="J52" i="8"/>
  <c r="I52" i="8"/>
  <c r="H52" i="8"/>
  <c r="G52" i="8"/>
  <c r="F52" i="8"/>
  <c r="E52" i="8"/>
  <c r="Q52" i="8" s="1"/>
  <c r="AC3" i="8"/>
  <c r="AC4" i="8" s="1"/>
  <c r="AC5" i="8" s="1"/>
  <c r="AC6" i="8" s="1"/>
  <c r="AC7" i="8" s="1"/>
  <c r="AC8" i="8" s="1"/>
  <c r="AC9" i="8" s="1"/>
  <c r="AC10" i="8" s="1"/>
  <c r="AC11" i="8" s="1"/>
  <c r="AC12" i="8" s="1"/>
  <c r="AC13" i="8" s="1"/>
  <c r="AC14" i="8" s="1"/>
  <c r="AC15" i="8" s="1"/>
  <c r="AC16" i="8" s="1"/>
  <c r="AC17" i="8" s="1"/>
  <c r="AC18" i="8" s="1"/>
  <c r="AC19" i="8" s="1"/>
  <c r="AC20" i="8" s="1"/>
  <c r="AC21" i="8" s="1"/>
  <c r="AC22" i="8" s="1"/>
  <c r="AC23" i="8" s="1"/>
  <c r="AC24" i="8" s="1"/>
  <c r="AC25" i="8" s="1"/>
  <c r="AC26" i="8" s="1"/>
  <c r="AC27" i="8" s="1"/>
  <c r="AC28" i="8" s="1"/>
  <c r="AC29" i="8" s="1"/>
  <c r="AC30" i="8" s="1"/>
  <c r="AC31" i="8" s="1"/>
  <c r="AC32" i="8" s="1"/>
  <c r="AC33" i="8" s="1"/>
  <c r="AC34" i="8" s="1"/>
  <c r="AC35" i="8" s="1"/>
  <c r="AC36" i="8" s="1"/>
  <c r="AC37" i="8" s="1"/>
  <c r="AC38" i="8" s="1"/>
  <c r="AC39" i="8" s="1"/>
  <c r="AC40" i="8" s="1"/>
  <c r="AC41" i="8" s="1"/>
  <c r="AC42" i="8" s="1"/>
  <c r="AC43" i="8" s="1"/>
  <c r="AC44" i="8" s="1"/>
  <c r="AC45" i="8" s="1"/>
  <c r="AC46" i="8" s="1"/>
  <c r="AC47" i="8" s="1"/>
  <c r="AC48" i="8" s="1"/>
  <c r="AC49" i="8" s="1"/>
  <c r="AC50" i="8" s="1"/>
  <c r="AC51" i="8" s="1"/>
  <c r="AC52" i="8" s="1"/>
  <c r="AC53" i="8" s="1"/>
  <c r="AC54" i="8" s="1"/>
  <c r="AC55" i="8" s="1"/>
  <c r="AC56" i="8" s="1"/>
  <c r="AC57" i="8" s="1"/>
  <c r="AC58" i="8" s="1"/>
  <c r="AC59" i="8" s="1"/>
  <c r="AC60" i="8" s="1"/>
  <c r="AC61" i="8" s="1"/>
  <c r="AC62" i="8" s="1"/>
  <c r="AC63" i="8" s="1"/>
  <c r="AC64" i="8" s="1"/>
  <c r="AC65" i="8" s="1"/>
  <c r="AC66" i="8" s="1"/>
  <c r="AC67" i="8" s="1"/>
  <c r="AC68" i="8" s="1"/>
  <c r="AC69" i="8" s="1"/>
  <c r="AC70" i="8" s="1"/>
  <c r="AC71" i="8" s="1"/>
</calcChain>
</file>

<file path=xl/sharedStrings.xml><?xml version="1.0" encoding="utf-8"?>
<sst xmlns="http://schemas.openxmlformats.org/spreadsheetml/2006/main" count="2176" uniqueCount="316">
  <si>
    <t>W?23SP Bachelor Degree Programme in Industrial Management</t>
  </si>
  <si>
    <t>Topical distribution</t>
  </si>
  <si>
    <t>Course Table</t>
  </si>
  <si>
    <t>modified course</t>
  </si>
  <si>
    <t>new course</t>
  </si>
  <si>
    <t>potentially integrateable into other courses</t>
  </si>
  <si>
    <t>Code</t>
  </si>
  <si>
    <t>Name</t>
  </si>
  <si>
    <t>1 S</t>
  </si>
  <si>
    <t>1 K</t>
  </si>
  <si>
    <t>2 S</t>
  </si>
  <si>
    <t>2 K</t>
  </si>
  <si>
    <t>3 S</t>
  </si>
  <si>
    <t>3 K</t>
  </si>
  <si>
    <t>4 S</t>
  </si>
  <si>
    <t>4 K</t>
  </si>
  <si>
    <t>prerequisites</t>
  </si>
  <si>
    <t>Totals</t>
  </si>
  <si>
    <t>Load distribution</t>
  </si>
  <si>
    <t> </t>
  </si>
  <si>
    <t>Course category</t>
  </si>
  <si>
    <t>Main Content</t>
  </si>
  <si>
    <t>Note</t>
  </si>
  <si>
    <t>Basic Studies</t>
  </si>
  <si>
    <t>Common Basic Studies</t>
  </si>
  <si>
    <t>General</t>
  </si>
  <si>
    <t>IM,ME,IoT</t>
  </si>
  <si>
    <t>Tools for International Engineering Students</t>
  </si>
  <si>
    <t>Tiina Salli</t>
  </si>
  <si>
    <t>Math &amp; Physics</t>
  </si>
  <si>
    <t>4 EXX8110</t>
  </si>
  <si>
    <t>Mathematics 1</t>
  </si>
  <si>
    <t>Niina Hyvönen, AM</t>
  </si>
  <si>
    <t>Industrial  Management</t>
  </si>
  <si>
    <t>Leadership and Teamwork</t>
  </si>
  <si>
    <t>Armi Huopainen, TS</t>
  </si>
  <si>
    <t>Technology</t>
  </si>
  <si>
    <t>4 EIP8010</t>
  </si>
  <si>
    <t>Technical Drawing</t>
  </si>
  <si>
    <t>Tapio Korpijaakko</t>
  </si>
  <si>
    <t>IT &amp; Programming</t>
  </si>
  <si>
    <t>IoT</t>
  </si>
  <si>
    <t>Basics of Programming</t>
  </si>
  <si>
    <t>Janne Koponen, KKo</t>
  </si>
  <si>
    <t>Common Basic Studies English</t>
  </si>
  <si>
    <t>Language</t>
  </si>
  <si>
    <t>Basics of Finnish</t>
  </si>
  <si>
    <t>Veronika Mysheva</t>
  </si>
  <si>
    <t>IM, ME, IoT</t>
  </si>
  <si>
    <t>Physics for Engineering</t>
  </si>
  <si>
    <t>Eero Holmlund</t>
  </si>
  <si>
    <t>4 EXX8120</t>
  </si>
  <si>
    <t>Mathematics 2</t>
  </si>
  <si>
    <t>4 EIP8030</t>
  </si>
  <si>
    <t>Office Applications</t>
  </si>
  <si>
    <t>Kari Kokkonen</t>
  </si>
  <si>
    <t>Communication Skills for Engineering Students</t>
  </si>
  <si>
    <t>Irene Hyrkstedt</t>
  </si>
  <si>
    <t>Common Basic Studies Finnish</t>
  </si>
  <si>
    <t>4 EXX8060</t>
  </si>
  <si>
    <t>Teknisk Svenska</t>
  </si>
  <si>
    <t>Lea Ruhanen</t>
  </si>
  <si>
    <t>Project</t>
  </si>
  <si>
    <t>Orientation Project</t>
  </si>
  <si>
    <t xml:space="preserve">Physics for Industrial Engineering </t>
  </si>
  <si>
    <t>Olli-Pekka Kähkönen</t>
  </si>
  <si>
    <t>Professional Studies</t>
  </si>
  <si>
    <t>4 EIP8040</t>
  </si>
  <si>
    <t>Manufacturing Technology 1</t>
  </si>
  <si>
    <t>Industrial IoT</t>
  </si>
  <si>
    <t>Rajeev Kanth</t>
  </si>
  <si>
    <t xml:space="preserve">Communication Skills for Engineering Experts </t>
  </si>
  <si>
    <t>Irene, Hyrkstedt</t>
  </si>
  <si>
    <t>4 EIA8060</t>
  </si>
  <si>
    <t>Basics of Electrical Engineering</t>
  </si>
  <si>
    <t>Jari Ijäs, O-PK</t>
  </si>
  <si>
    <t>Basics of Supply Chain Management</t>
  </si>
  <si>
    <t>Armi Huopainen</t>
  </si>
  <si>
    <t>RDI Project</t>
  </si>
  <si>
    <t>4 EXX8130</t>
  </si>
  <si>
    <t>Mathematics 3</t>
  </si>
  <si>
    <t>4 EIA8010</t>
  </si>
  <si>
    <t>Material Technology 1</t>
  </si>
  <si>
    <t>Mika Mäkinen</t>
  </si>
  <si>
    <t>Sustainable Service Business</t>
  </si>
  <si>
    <t>Ari Jääskeläinen, KK, SK,TP</t>
  </si>
  <si>
    <t>Programming</t>
  </si>
  <si>
    <t>4 EFA8040</t>
  </si>
  <si>
    <t>Data Management and SQL</t>
  </si>
  <si>
    <t>Markku Kellomäki</t>
  </si>
  <si>
    <t>Energy Technology</t>
  </si>
  <si>
    <t>Basics of Energy Technology</t>
  </si>
  <si>
    <t>Ari Mikkonen, O-PK</t>
  </si>
  <si>
    <t>4 EIA8110</t>
  </si>
  <si>
    <t>Operations Management</t>
  </si>
  <si>
    <t>4 EIA8120</t>
  </si>
  <si>
    <t>Management Accounting</t>
  </si>
  <si>
    <t>Ari Jääskeläinen</t>
  </si>
  <si>
    <t>Quality Management</t>
  </si>
  <si>
    <t>4 EIA8140</t>
  </si>
  <si>
    <t>Industrial Management Project 1</t>
  </si>
  <si>
    <t>Ari Jääskeläinen, AH</t>
  </si>
  <si>
    <t>4 EIA8150</t>
  </si>
  <si>
    <t>Project Management Tools</t>
  </si>
  <si>
    <t>Industrial Product and Service Marketing</t>
  </si>
  <si>
    <t>4 EIA8180</t>
  </si>
  <si>
    <t>Manufacturing Systems Development</t>
  </si>
  <si>
    <t>Markus Saulio</t>
  </si>
  <si>
    <t>4 EIA8170</t>
  </si>
  <si>
    <t>Procurement and Purchasing Management</t>
  </si>
  <si>
    <t>4 EIA8220</t>
  </si>
  <si>
    <t>Data Management and ERP</t>
  </si>
  <si>
    <t>4 EIA8200</t>
  </si>
  <si>
    <t>Supply Chain and Network Management</t>
  </si>
  <si>
    <t>Delivery Project Management</t>
  </si>
  <si>
    <t>Ari Jääskeläinen, TS</t>
  </si>
  <si>
    <t>Sales Management</t>
  </si>
  <si>
    <t>4 EIA8230</t>
  </si>
  <si>
    <t>Industrial Management Project 2</t>
  </si>
  <si>
    <t>Elective Studies</t>
  </si>
  <si>
    <t>Elective</t>
  </si>
  <si>
    <t>Elective courses</t>
  </si>
  <si>
    <t>IT &amp; Programming_IoT</t>
  </si>
  <si>
    <t>4 EFA8110</t>
  </si>
  <si>
    <t>Industrial IoT and Digital Health Ecosystems</t>
  </si>
  <si>
    <t>4 EFA8020</t>
  </si>
  <si>
    <t>Basics of Big Data</t>
  </si>
  <si>
    <t>4 EFS8040</t>
  </si>
  <si>
    <t>Business Intelligence</t>
  </si>
  <si>
    <t>Mika Vanhanen</t>
  </si>
  <si>
    <t>Energy Techhnology</t>
  </si>
  <si>
    <t>Steam and Recovery Boiler Processes</t>
  </si>
  <si>
    <t>Teija Honkanen</t>
  </si>
  <si>
    <t>Renewable Energy Systems</t>
  </si>
  <si>
    <t>Tanja Pentinsaari</t>
  </si>
  <si>
    <t>Energy Economy and Supply</t>
  </si>
  <si>
    <t>Indust.Econ &amp; Manag</t>
  </si>
  <si>
    <t>Industrial Economics</t>
  </si>
  <si>
    <t>4 EIV400</t>
  </si>
  <si>
    <t>Industry and Networking</t>
  </si>
  <si>
    <t>Corporate finance, bookkeeping and ABC</t>
  </si>
  <si>
    <t>4 EIA8030</t>
  </si>
  <si>
    <t>Entrepreneurship</t>
  </si>
  <si>
    <t>Internship</t>
  </si>
  <si>
    <t>4 EIH4100</t>
  </si>
  <si>
    <t>Internship 1</t>
  </si>
  <si>
    <t>4 EIH4210</t>
  </si>
  <si>
    <t>Internship 2a</t>
  </si>
  <si>
    <t>4 EIH4220</t>
  </si>
  <si>
    <t>Internship 2b</t>
  </si>
  <si>
    <t>4 EIH4310</t>
  </si>
  <si>
    <t>Internship 3a</t>
  </si>
  <si>
    <t>4 EIH4320</t>
  </si>
  <si>
    <t>Internship 3b</t>
  </si>
  <si>
    <t>4 EIH4330</t>
  </si>
  <si>
    <t>Internship 3c</t>
  </si>
  <si>
    <t>Thesis</t>
  </si>
  <si>
    <t>   5 EIONT10</t>
  </si>
  <si>
    <t>Thesis Planning</t>
  </si>
  <si>
    <t>   5 EIONT20</t>
  </si>
  <si>
    <t>Thesis Implementation</t>
  </si>
  <si>
    <t>   5 EIONT30</t>
  </si>
  <si>
    <t>Thesis Finalisation</t>
  </si>
  <si>
    <t>   5 EIONT40</t>
  </si>
  <si>
    <t>Maturity Test</t>
  </si>
  <si>
    <t>Järjestys</t>
  </si>
  <si>
    <t>Module</t>
  </si>
  <si>
    <t>1 KS</t>
  </si>
  <si>
    <t>2 KS</t>
  </si>
  <si>
    <t>3 KS</t>
  </si>
  <si>
    <t>Vastuu</t>
  </si>
  <si>
    <t>New approach/content</t>
  </si>
  <si>
    <t>Tunnistetut aiheet</t>
  </si>
  <si>
    <t xml:space="preserve"> </t>
  </si>
  <si>
    <t>Uudet opintojaksot</t>
  </si>
  <si>
    <t>4 EXX8100</t>
  </si>
  <si>
    <t>KKo</t>
  </si>
  <si>
    <t>Service-dominant logic or Product and Service centric approaches</t>
  </si>
  <si>
    <t>AM</t>
  </si>
  <si>
    <t>New product and service development</t>
  </si>
  <si>
    <t>4 EIP8000</t>
  </si>
  <si>
    <t>Engineering English</t>
  </si>
  <si>
    <t>SH</t>
  </si>
  <si>
    <t>Sustainability or Circular economy or Objectives of sustainable development</t>
  </si>
  <si>
    <t>Tekniikka</t>
  </si>
  <si>
    <t>AB</t>
  </si>
  <si>
    <t>Olisi hyvä perustaito, piirustuksen lukutaito, Technical planning and drawing?</t>
  </si>
  <si>
    <t>Sustainable decisions</t>
  </si>
  <si>
    <t>4 EIP8020</t>
  </si>
  <si>
    <t>3D Modelling</t>
  </si>
  <si>
    <t>MKe</t>
  </si>
  <si>
    <t>IoT, Basics of Programming?</t>
  </si>
  <si>
    <t xml:space="preserve">  Excel syvällinen osaaminen, mm. filteröinti</t>
  </si>
  <si>
    <t>PAINOTETTAVAT SISÄLLÖT</t>
  </si>
  <si>
    <t>Näkökulmana tekniset hankinnat</t>
  </si>
  <si>
    <t>4 EXX8140</t>
  </si>
  <si>
    <t>O-PK</t>
  </si>
  <si>
    <t xml:space="preserve">  Projektihankinnat -&gt; mahtuisiko Procurement and Purchasing Management -opintojaksoon?</t>
  </si>
  <si>
    <t xml:space="preserve">  Palveluhankinnat</t>
  </si>
  <si>
    <t>Engineering Swedish</t>
  </si>
  <si>
    <t xml:space="preserve">IoT, Data management and SQL, ajoitus 2s? </t>
  </si>
  <si>
    <t xml:space="preserve">    asiantuntijaostot kuten työmaapäällikkö, asennusvalvonta</t>
  </si>
  <si>
    <t>4 EIP8050</t>
  </si>
  <si>
    <t>AH</t>
  </si>
  <si>
    <t>monikulttuuriset tiimit lähestyminen, johtaminen, itsensä johtaminen, oli Teamwork and Leadership</t>
  </si>
  <si>
    <t xml:space="preserve">      haasteena kv-kaupan verotuskäytänteet, milloin veroa maksetaan mihinkin kohdemahan</t>
  </si>
  <si>
    <t>4 EXX8150</t>
  </si>
  <si>
    <t>Finnish for Foreigners</t>
  </si>
  <si>
    <t>aloitus syksyyn, voi vaihtaa enkun kanssa</t>
  </si>
  <si>
    <t xml:space="preserve">      KTM ja juristitausta</t>
  </si>
  <si>
    <t>4 EIP8060</t>
  </si>
  <si>
    <t xml:space="preserve">  Kaupankäynnin juridiikka, vastuuriskit, toimitusehdot, toimituksen jälkeiset vastuut, kiistatilanteiden hallinta ja käytännöt</t>
  </si>
  <si>
    <t>Vastuullisuus</t>
  </si>
  <si>
    <t>Professional Studies of Degree Programme</t>
  </si>
  <si>
    <t xml:space="preserve">  Neuvottelutekniikka</t>
  </si>
  <si>
    <t xml:space="preserve"> Applying Engineering Studies</t>
  </si>
  <si>
    <t xml:space="preserve">    Neuvottelusimulaatiot</t>
  </si>
  <si>
    <t xml:space="preserve">    Argumentointi</t>
  </si>
  <si>
    <t xml:space="preserve">  Päätöksenteon ja hankintaketjun läpinäkyvyys </t>
  </si>
  <si>
    <t>4 EIA8020</t>
  </si>
  <si>
    <t>Mechanics</t>
  </si>
  <si>
    <t>IoT, Industrial IoT and Digital Health Ecosystem</t>
  </si>
  <si>
    <t>Johtaminen</t>
  </si>
  <si>
    <t>Practical Training</t>
  </si>
  <si>
    <t xml:space="preserve">  Projektitiimissä useita kansalaisuuksia</t>
  </si>
  <si>
    <t>Tuta</t>
  </si>
  <si>
    <t>TS</t>
  </si>
  <si>
    <r>
      <rPr>
        <sz val="11"/>
        <color rgb="FF006100"/>
        <rFont val="Calibri"/>
      </rPr>
      <t xml:space="preserve">vaihdettavissa, SDL filosofia? Tai (Circular Economy, </t>
    </r>
    <r>
      <rPr>
        <b/>
        <sz val="11"/>
        <color rgb="FF006100"/>
        <rFont val="Calibri"/>
      </rPr>
      <t>Sustainability</t>
    </r>
    <r>
      <rPr>
        <sz val="11"/>
        <color rgb="FF006100"/>
        <rFont val="Calibri"/>
      </rPr>
      <t>, Kestävän kehityksen tavoitteet (17) (Sonja Kattainen) Ari pitää koneelle jo)</t>
    </r>
  </si>
  <si>
    <t xml:space="preserve">    Leadership</t>
  </si>
  <si>
    <t>4 EIA8040</t>
  </si>
  <si>
    <t>Effective Communication Skills</t>
  </si>
  <si>
    <t>Negotiation skills?</t>
  </si>
  <si>
    <t xml:space="preserve">    Toimintakulttuurit</t>
  </si>
  <si>
    <t>4 EIA8050</t>
  </si>
  <si>
    <t>Fundamentals of Strength of Materials</t>
  </si>
  <si>
    <t>S. Kattainen, Ari?</t>
  </si>
  <si>
    <t>IoT (varattu IoTlle, joten siirrettävä muualle: Circular Economy, sustainability, Kestävän kehityksen tavoitteet (17) (Sonja Kattainen) Ari pitää koneelle jo)</t>
  </si>
  <si>
    <t xml:space="preserve">  Team work</t>
  </si>
  <si>
    <t>Energiatekniikka</t>
  </si>
  <si>
    <t xml:space="preserve">  Itsensä johtaminen</t>
  </si>
  <si>
    <t>4 EIA8070</t>
  </si>
  <si>
    <t>Physics for Mechanical Engineering</t>
  </si>
  <si>
    <t>IoT (Physics for Electrical Engineering?)</t>
  </si>
  <si>
    <t>Projektinhallinta</t>
  </si>
  <si>
    <t>4 EIA8080</t>
  </si>
  <si>
    <t>Oli: Materials Management</t>
  </si>
  <si>
    <t xml:space="preserve">  Projektiliiketoiminta</t>
  </si>
  <si>
    <t>4 EIA8090</t>
  </si>
  <si>
    <t>RD Project</t>
  </si>
  <si>
    <t>MN</t>
  </si>
  <si>
    <t>New Product/Service Concept project</t>
  </si>
  <si>
    <t xml:space="preserve">    vaiheistus, aikataulutus, resursointi</t>
  </si>
  <si>
    <t>Practical Training 2a</t>
  </si>
  <si>
    <t xml:space="preserve">  MsProject</t>
  </si>
  <si>
    <t>Deepening the Knowledge</t>
  </si>
  <si>
    <t>Office applications</t>
  </si>
  <si>
    <t>Practical Training 2b</t>
  </si>
  <si>
    <t xml:space="preserve">  Excel syvällinen osaaminen</t>
  </si>
  <si>
    <t>4 EIA8100</t>
  </si>
  <si>
    <t>Manufacturing Technology 2</t>
  </si>
  <si>
    <t>IoT, Business intelligence</t>
  </si>
  <si>
    <t xml:space="preserve">  mm. filteröinti</t>
  </si>
  <si>
    <t>Laatu</t>
  </si>
  <si>
    <t>AJ</t>
  </si>
  <si>
    <t>Tarvitaanko kirjanpitoa? ABC-laskenta (1op)?</t>
  </si>
  <si>
    <t xml:space="preserve">  HSEQ</t>
  </si>
  <si>
    <t>4 EIA8130</t>
  </si>
  <si>
    <t>Laatu+HSEQ; E (Environment) osana pakettia, sustainability eri kurssilla muuten, oli: Quality Management and Engineering, nimi päivitetty 27.9.2022</t>
  </si>
  <si>
    <t>ERPssä tilaus-toimitus-prosessi, hands-on</t>
  </si>
  <si>
    <t>AH, AJ</t>
  </si>
  <si>
    <t>Yhteistyö yritysten kanssa projektien kautta</t>
  </si>
  <si>
    <t xml:space="preserve">  Savonialle hankittu uusi ERP, "Monitor"</t>
  </si>
  <si>
    <t>MS Project (Project Professional 21)</t>
  </si>
  <si>
    <t>Projektiopinnot</t>
  </si>
  <si>
    <t>4 EIA8160</t>
  </si>
  <si>
    <t>Industrial Product and Service marketing</t>
  </si>
  <si>
    <t>Muokkaus: Industrial Product and Service marketing and sales: centrality, vois yhdistää myynti ja markkinointi, oli: Business to Business Marketing</t>
  </si>
  <si>
    <t xml:space="preserve">  New product and service development caseprojekti yrityksestä = RD Project?</t>
  </si>
  <si>
    <t>Näkökulmana tekniset hankinnat, sustainability yhtenä hankintojen näkökulmana</t>
  </si>
  <si>
    <t>MS</t>
  </si>
  <si>
    <t>Simulaatio-kokonaisuus, vaikkapa 2 op</t>
  </si>
  <si>
    <t>Tuotannonohjauksen filosofiat</t>
  </si>
  <si>
    <t>Applying Lessons Learned</t>
  </si>
  <si>
    <t>Lean</t>
  </si>
  <si>
    <t>4 EIA8190</t>
  </si>
  <si>
    <t>Mm. vaiheistus, aikataulutus, resursointi (ent. Execution Project Control and Management)</t>
  </si>
  <si>
    <t>Simulaatioajot täydentämässä opetusta (A.Alonen)</t>
  </si>
  <si>
    <t>Emma</t>
  </si>
  <si>
    <t>Tähän projektiliiketoiminta-näkökulmaa? Vois yhdistää markkinointia. Oli: Sales Project Control and Management</t>
  </si>
  <si>
    <t>4 EIA8210</t>
  </si>
  <si>
    <t>Industry 5.0</t>
  </si>
  <si>
    <t>Practical Training 3a</t>
  </si>
  <si>
    <t>Practical Training 3b</t>
  </si>
  <si>
    <t>Practical Training 3c</t>
  </si>
  <si>
    <t>Optional Studies</t>
  </si>
  <si>
    <t>15 op (valitaan Savonian tarjoomasta)</t>
  </si>
  <si>
    <t>4 EIV4000</t>
  </si>
  <si>
    <t>Kirjanpito</t>
  </si>
  <si>
    <t>Rahoitus</t>
  </si>
  <si>
    <t>ABC, toimintolaskenta</t>
  </si>
  <si>
    <t>Final Thesis</t>
  </si>
  <si>
    <t>4 SAVTHE1</t>
  </si>
  <si>
    <t>Thesis 15 op</t>
  </si>
  <si>
    <t xml:space="preserve">   5 EIONT10 </t>
  </si>
  <si>
    <t xml:space="preserve">   5 EIONT20 </t>
  </si>
  <si>
    <t xml:space="preserve">   5 EIONT30 </t>
  </si>
  <si>
    <t xml:space="preserve">   5 EIONT40 </t>
  </si>
  <si>
    <t>4 SAVTHE2</t>
  </si>
  <si>
    <t xml:space="preserve">   5 EIONT50 </t>
  </si>
  <si>
    <t>Thesis Project 1</t>
  </si>
  <si>
    <t xml:space="preserve">   5 EIONT60 </t>
  </si>
  <si>
    <t>Thesis Project 2</t>
  </si>
  <si>
    <t xml:space="preserve">   5 EIONT70 </t>
  </si>
  <si>
    <t>Finalising the Thesis Projects</t>
  </si>
  <si>
    <t xml:space="preserve">   5 EIONT80 </t>
  </si>
  <si>
    <t>harjoitteluja oltava 30 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</si>
</sst>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.5"/>
      <color rgb="FF000000"/>
      <name val="Arial"/>
      <family val="2"/>
    </font>
    <font>
      <sz val="17"/>
      <color rgb="FF000000"/>
      <name val="Arial"/>
      <family val="2"/>
    </font>
    <font>
      <b/>
      <sz val="17"/>
      <color rgb="FF000000"/>
      <name val="Arial"/>
      <family val="2"/>
    </font>
    <font>
      <i/>
      <sz val="17"/>
      <color rgb="FF000000"/>
      <name val="Arial"/>
      <family val="2"/>
    </font>
    <font>
      <u/>
      <sz val="12"/>
      <color theme="10"/>
      <name val="Calibri"/>
      <family val="2"/>
      <scheme val="minor"/>
    </font>
    <font>
      <b/>
      <sz val="18"/>
      <color rgb="FF000000"/>
      <name val="Arial"/>
      <family val="2"/>
    </font>
    <font>
      <sz val="17"/>
      <color rgb="FF000000"/>
      <name val="Arial"/>
    </font>
    <font>
      <sz val="11"/>
      <color rgb="FF006100"/>
      <name val="Calibri"/>
      <scheme val="minor"/>
    </font>
    <font>
      <sz val="11"/>
      <color rgb="FF9C0006"/>
      <name val="Calibri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trike/>
      <sz val="11"/>
      <color rgb="FF000000"/>
      <name val="Calibri"/>
    </font>
    <font>
      <sz val="11"/>
      <color rgb="FF006100"/>
      <name val="Calibri"/>
    </font>
    <font>
      <b/>
      <sz val="11"/>
      <color rgb="FF006100"/>
      <name val="Calibri"/>
    </font>
    <font>
      <sz val="11"/>
      <color theme="3" tint="0.59999389629810485"/>
      <name val="Calibri"/>
      <family val="2"/>
      <scheme val="minor"/>
    </font>
    <font>
      <sz val="12"/>
      <color rgb="FF000000"/>
      <name val="Calibri"/>
      <family val="2"/>
    </font>
    <font>
      <sz val="16"/>
      <color rgb="FF000000"/>
      <name val="Calibri"/>
      <family val="2"/>
    </font>
    <font>
      <b/>
      <sz val="18"/>
      <color rgb="FF000000"/>
      <name val="Calibri"/>
      <family val="2"/>
    </font>
    <font>
      <u/>
      <sz val="12"/>
      <color rgb="FF0563C1"/>
      <name val="Calibri"/>
      <family val="2"/>
    </font>
    <font>
      <b/>
      <sz val="12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</cellStyleXfs>
  <cellXfs count="170">
    <xf numFmtId="0" fontId="0" fillId="0" borderId="0" xfId="0"/>
    <xf numFmtId="0" fontId="0" fillId="5" borderId="0" xfId="0" applyFill="1"/>
    <xf numFmtId="0" fontId="1" fillId="5" borderId="0" xfId="0" applyFont="1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6" fillId="11" borderId="0" xfId="1" applyFill="1"/>
    <xf numFmtId="0" fontId="5" fillId="11" borderId="0" xfId="0" applyFont="1" applyFill="1"/>
    <xf numFmtId="0" fontId="3" fillId="11" borderId="4" xfId="0" applyFont="1" applyFill="1" applyBorder="1"/>
    <xf numFmtId="0" fontId="0" fillId="11" borderId="4" xfId="0" applyFill="1" applyBorder="1"/>
    <xf numFmtId="0" fontId="0" fillId="3" borderId="0" xfId="0" applyFill="1"/>
    <xf numFmtId="0" fontId="0" fillId="12" borderId="0" xfId="0" applyFill="1"/>
    <xf numFmtId="0" fontId="11" fillId="0" borderId="0" xfId="0" applyFont="1"/>
    <xf numFmtId="0" fontId="0" fillId="0" borderId="0" xfId="0" applyAlignment="1">
      <alignment horizontal="left" indent="1"/>
    </xf>
    <xf numFmtId="0" fontId="9" fillId="13" borderId="0" xfId="2" applyAlignment="1">
      <alignment horizontal="left" indent="1"/>
    </xf>
    <xf numFmtId="0" fontId="0" fillId="15" borderId="0" xfId="0" applyFill="1"/>
    <xf numFmtId="0" fontId="0" fillId="2" borderId="0" xfId="0" applyFill="1" applyAlignment="1">
      <alignment wrapText="1"/>
    </xf>
    <xf numFmtId="0" fontId="0" fillId="4" borderId="0" xfId="0" applyFill="1"/>
    <xf numFmtId="0" fontId="9" fillId="13" borderId="0" xfId="2"/>
    <xf numFmtId="0" fontId="12" fillId="15" borderId="0" xfId="0" applyFont="1" applyFill="1"/>
    <xf numFmtId="0" fontId="13" fillId="0" borderId="0" xfId="0" applyFont="1"/>
    <xf numFmtId="0" fontId="12" fillId="0" borderId="0" xfId="0" applyFont="1"/>
    <xf numFmtId="0" fontId="14" fillId="0" borderId="0" xfId="0" applyFont="1"/>
    <xf numFmtId="0" fontId="12" fillId="3" borderId="0" xfId="0" applyFont="1" applyFill="1"/>
    <xf numFmtId="0" fontId="15" fillId="8" borderId="0" xfId="0" applyFont="1" applyFill="1"/>
    <xf numFmtId="0" fontId="0" fillId="16" borderId="0" xfId="0" applyFill="1"/>
    <xf numFmtId="0" fontId="0" fillId="8" borderId="0" xfId="0" applyFill="1" applyAlignment="1">
      <alignment wrapText="1"/>
    </xf>
    <xf numFmtId="0" fontId="12" fillId="15" borderId="0" xfId="0" applyFont="1" applyFill="1" applyAlignment="1">
      <alignment horizontal="left" indent="1"/>
    </xf>
    <xf numFmtId="0" fontId="11" fillId="0" borderId="0" xfId="0" applyFont="1" applyAlignment="1">
      <alignment horizontal="left" indent="1"/>
    </xf>
    <xf numFmtId="0" fontId="10" fillId="14" borderId="0" xfId="3"/>
    <xf numFmtId="0" fontId="16" fillId="13" borderId="0" xfId="2" applyFont="1" applyAlignment="1">
      <alignment wrapText="1"/>
    </xf>
    <xf numFmtId="0" fontId="9" fillId="13" borderId="0" xfId="2" applyAlignment="1">
      <alignment wrapText="1"/>
    </xf>
    <xf numFmtId="0" fontId="14" fillId="15" borderId="0" xfId="0" applyFont="1" applyFill="1"/>
    <xf numFmtId="0" fontId="0" fillId="2" borderId="0" xfId="0" applyFill="1"/>
    <xf numFmtId="0" fontId="18" fillId="0" borderId="0" xfId="0" applyFont="1"/>
    <xf numFmtId="0" fontId="19" fillId="0" borderId="0" xfId="0" applyFont="1"/>
    <xf numFmtId="0" fontId="7" fillId="0" borderId="0" xfId="0" applyFont="1"/>
    <xf numFmtId="0" fontId="2" fillId="0" borderId="0" xfId="0" applyFont="1"/>
    <xf numFmtId="0" fontId="20" fillId="17" borderId="3" xfId="0" applyFont="1" applyFill="1" applyBorder="1"/>
    <xf numFmtId="0" fontId="20" fillId="18" borderId="8" xfId="0" applyFont="1" applyFill="1" applyBorder="1"/>
    <xf numFmtId="0" fontId="20" fillId="19" borderId="8" xfId="0" applyFont="1" applyFill="1" applyBorder="1"/>
    <xf numFmtId="0" fontId="4" fillId="0" borderId="0" xfId="0" applyFont="1"/>
    <xf numFmtId="0" fontId="4" fillId="0" borderId="1" xfId="0" applyFont="1" applyBorder="1"/>
    <xf numFmtId="0" fontId="4" fillId="0" borderId="9" xfId="0" applyFont="1" applyBorder="1"/>
    <xf numFmtId="0" fontId="19" fillId="0" borderId="10" xfId="0" applyFont="1" applyBorder="1"/>
    <xf numFmtId="0" fontId="19" fillId="0" borderId="11" xfId="0" applyFont="1" applyBorder="1"/>
    <xf numFmtId="0" fontId="21" fillId="0" borderId="11" xfId="0" applyFont="1" applyBorder="1"/>
    <xf numFmtId="0" fontId="21" fillId="0" borderId="0" xfId="0" applyFont="1"/>
    <xf numFmtId="0" fontId="3" fillId="0" borderId="0" xfId="0" applyFont="1"/>
    <xf numFmtId="0" fontId="4" fillId="0" borderId="11" xfId="0" applyFont="1" applyBorder="1"/>
    <xf numFmtId="0" fontId="19" fillId="0" borderId="2" xfId="0" applyFont="1" applyBorder="1"/>
    <xf numFmtId="0" fontId="19" fillId="0" borderId="12" xfId="0" applyFont="1" applyBorder="1"/>
    <xf numFmtId="0" fontId="4" fillId="0" borderId="5" xfId="0" applyFont="1" applyBorder="1"/>
    <xf numFmtId="0" fontId="4" fillId="0" borderId="13" xfId="0" applyFont="1" applyBorder="1"/>
    <xf numFmtId="0" fontId="4" fillId="0" borderId="14" xfId="0" applyFont="1" applyBorder="1"/>
    <xf numFmtId="0" fontId="6" fillId="0" borderId="0" xfId="1" applyFill="1" applyBorder="1" applyAlignment="1"/>
    <xf numFmtId="0" fontId="3" fillId="0" borderId="2" xfId="0" applyFont="1" applyBorder="1"/>
    <xf numFmtId="0" fontId="3" fillId="0" borderId="12" xfId="0" applyFont="1" applyBorder="1"/>
    <xf numFmtId="0" fontId="3" fillId="0" borderId="4" xfId="0" applyFont="1" applyBorder="1"/>
    <xf numFmtId="0" fontId="3" fillId="0" borderId="6" xfId="0" applyFont="1" applyBorder="1"/>
    <xf numFmtId="0" fontId="19" fillId="0" borderId="6" xfId="0" applyFont="1" applyBorder="1"/>
    <xf numFmtId="0" fontId="3" fillId="0" borderId="7" xfId="0" applyFont="1" applyBorder="1"/>
    <xf numFmtId="0" fontId="3" fillId="0" borderId="15" xfId="0" applyFont="1" applyBorder="1"/>
    <xf numFmtId="0" fontId="19" fillId="0" borderId="15" xfId="0" applyFont="1" applyBorder="1" applyAlignment="1">
      <alignment wrapText="1"/>
    </xf>
    <xf numFmtId="0" fontId="19" fillId="20" borderId="0" xfId="0" applyFont="1" applyFill="1"/>
    <xf numFmtId="0" fontId="19" fillId="0" borderId="15" xfId="0" applyFont="1" applyBorder="1"/>
    <xf numFmtId="0" fontId="19" fillId="21" borderId="0" xfId="0" applyFont="1" applyFill="1"/>
    <xf numFmtId="0" fontId="6" fillId="21" borderId="0" xfId="1" applyFill="1" applyBorder="1" applyAlignment="1"/>
    <xf numFmtId="0" fontId="3" fillId="21" borderId="0" xfId="0" applyFont="1" applyFill="1"/>
    <xf numFmtId="0" fontId="19" fillId="21" borderId="7" xfId="0" applyFont="1" applyFill="1" applyBorder="1"/>
    <xf numFmtId="0" fontId="19" fillId="21" borderId="15" xfId="0" applyFont="1" applyFill="1" applyBorder="1"/>
    <xf numFmtId="0" fontId="3" fillId="21" borderId="15" xfId="0" applyFont="1" applyFill="1" applyBorder="1"/>
    <xf numFmtId="0" fontId="3" fillId="21" borderId="7" xfId="0" applyFont="1" applyFill="1" applyBorder="1"/>
    <xf numFmtId="0" fontId="3" fillId="21" borderId="6" xfId="0" applyFont="1" applyFill="1" applyBorder="1"/>
    <xf numFmtId="0" fontId="22" fillId="21" borderId="0" xfId="0" applyFont="1" applyFill="1"/>
    <xf numFmtId="0" fontId="19" fillId="21" borderId="6" xfId="0" applyFont="1" applyFill="1" applyBorder="1"/>
    <xf numFmtId="0" fontId="19" fillId="22" borderId="0" xfId="0" applyFont="1" applyFill="1"/>
    <xf numFmtId="0" fontId="19" fillId="21" borderId="15" xfId="0" applyFont="1" applyFill="1" applyBorder="1" applyAlignment="1">
      <alignment wrapText="1"/>
    </xf>
    <xf numFmtId="0" fontId="19" fillId="23" borderId="0" xfId="0" applyFont="1" applyFill="1"/>
    <xf numFmtId="0" fontId="22" fillId="23" borderId="0" xfId="0" applyFont="1" applyFill="1"/>
    <xf numFmtId="0" fontId="3" fillId="23" borderId="0" xfId="0" applyFont="1" applyFill="1"/>
    <xf numFmtId="0" fontId="3" fillId="23" borderId="7" xfId="0" applyFont="1" applyFill="1" applyBorder="1"/>
    <xf numFmtId="0" fontId="3" fillId="23" borderId="15" xfId="0" applyFont="1" applyFill="1" applyBorder="1"/>
    <xf numFmtId="0" fontId="19" fillId="23" borderId="15" xfId="0" applyFont="1" applyFill="1" applyBorder="1"/>
    <xf numFmtId="0" fontId="19" fillId="24" borderId="0" xfId="0" applyFont="1" applyFill="1"/>
    <xf numFmtId="0" fontId="6" fillId="24" borderId="0" xfId="1" applyFill="1" applyBorder="1" applyAlignment="1"/>
    <xf numFmtId="0" fontId="3" fillId="24" borderId="0" xfId="0" applyFont="1" applyFill="1"/>
    <xf numFmtId="0" fontId="3" fillId="24" borderId="7" xfId="0" applyFont="1" applyFill="1" applyBorder="1"/>
    <xf numFmtId="0" fontId="3" fillId="24" borderId="15" xfId="0" applyFont="1" applyFill="1" applyBorder="1"/>
    <xf numFmtId="0" fontId="19" fillId="24" borderId="15" xfId="0" applyFont="1" applyFill="1" applyBorder="1" applyAlignment="1">
      <alignment wrapText="1"/>
    </xf>
    <xf numFmtId="0" fontId="3" fillId="24" borderId="16" xfId="0" applyFont="1" applyFill="1" applyBorder="1"/>
    <xf numFmtId="0" fontId="19" fillId="24" borderId="7" xfId="0" applyFont="1" applyFill="1" applyBorder="1"/>
    <xf numFmtId="0" fontId="19" fillId="24" borderId="15" xfId="0" applyFont="1" applyFill="1" applyBorder="1"/>
    <xf numFmtId="0" fontId="19" fillId="24" borderId="0" xfId="0" applyFont="1" applyFill="1" applyAlignment="1">
      <alignment wrapText="1"/>
    </xf>
    <xf numFmtId="0" fontId="19" fillId="25" borderId="0" xfId="0" applyFont="1" applyFill="1"/>
    <xf numFmtId="0" fontId="22" fillId="25" borderId="0" xfId="0" applyFont="1" applyFill="1"/>
    <xf numFmtId="0" fontId="3" fillId="25" borderId="0" xfId="0" applyFont="1" applyFill="1"/>
    <xf numFmtId="0" fontId="3" fillId="25" borderId="7" xfId="0" applyFont="1" applyFill="1" applyBorder="1"/>
    <xf numFmtId="0" fontId="3" fillId="25" borderId="15" xfId="0" applyFont="1" applyFill="1" applyBorder="1"/>
    <xf numFmtId="0" fontId="19" fillId="25" borderId="15" xfId="0" applyFont="1" applyFill="1" applyBorder="1"/>
    <xf numFmtId="0" fontId="3" fillId="25" borderId="6" xfId="0" applyFont="1" applyFill="1" applyBorder="1"/>
    <xf numFmtId="0" fontId="19" fillId="25" borderId="7" xfId="0" applyFont="1" applyFill="1" applyBorder="1"/>
    <xf numFmtId="0" fontId="19" fillId="26" borderId="0" xfId="0" applyFont="1" applyFill="1"/>
    <xf numFmtId="0" fontId="6" fillId="26" borderId="0" xfId="1" applyFill="1" applyBorder="1" applyAlignment="1"/>
    <xf numFmtId="0" fontId="3" fillId="26" borderId="0" xfId="0" applyFont="1" applyFill="1"/>
    <xf numFmtId="0" fontId="19" fillId="26" borderId="7" xfId="0" applyFont="1" applyFill="1" applyBorder="1"/>
    <xf numFmtId="0" fontId="3" fillId="26" borderId="15" xfId="0" applyFont="1" applyFill="1" applyBorder="1"/>
    <xf numFmtId="0" fontId="19" fillId="26" borderId="15" xfId="0" applyFont="1" applyFill="1" applyBorder="1"/>
    <xf numFmtId="0" fontId="22" fillId="26" borderId="0" xfId="0" applyFont="1" applyFill="1"/>
    <xf numFmtId="0" fontId="8" fillId="26" borderId="0" xfId="0" applyFont="1" applyFill="1"/>
    <xf numFmtId="0" fontId="3" fillId="26" borderId="7" xfId="0" applyFont="1" applyFill="1" applyBorder="1"/>
    <xf numFmtId="0" fontId="19" fillId="27" borderId="0" xfId="0" applyFont="1" applyFill="1"/>
    <xf numFmtId="0" fontId="6" fillId="27" borderId="0" xfId="1" applyFill="1" applyBorder="1" applyAlignment="1"/>
    <xf numFmtId="0" fontId="3" fillId="27" borderId="0" xfId="0" applyFont="1" applyFill="1"/>
    <xf numFmtId="0" fontId="3" fillId="27" borderId="7" xfId="0" applyFont="1" applyFill="1" applyBorder="1"/>
    <xf numFmtId="0" fontId="3" fillId="27" borderId="15" xfId="0" applyFont="1" applyFill="1" applyBorder="1"/>
    <xf numFmtId="0" fontId="19" fillId="27" borderId="15" xfId="0" applyFont="1" applyFill="1" applyBorder="1"/>
    <xf numFmtId="0" fontId="3" fillId="27" borderId="6" xfId="0" applyFont="1" applyFill="1" applyBorder="1"/>
    <xf numFmtId="0" fontId="19" fillId="28" borderId="0" xfId="0" applyFont="1" applyFill="1"/>
    <xf numFmtId="0" fontId="6" fillId="28" borderId="0" xfId="1" applyFill="1" applyBorder="1" applyAlignment="1"/>
    <xf numFmtId="0" fontId="5" fillId="28" borderId="0" xfId="0" applyFont="1" applyFill="1"/>
    <xf numFmtId="0" fontId="3" fillId="28" borderId="7" xfId="0" applyFont="1" applyFill="1" applyBorder="1"/>
    <xf numFmtId="0" fontId="3" fillId="28" borderId="15" xfId="0" applyFont="1" applyFill="1" applyBorder="1"/>
    <xf numFmtId="0" fontId="19" fillId="28" borderId="15" xfId="0" applyFont="1" applyFill="1" applyBorder="1"/>
    <xf numFmtId="0" fontId="3" fillId="28" borderId="6" xfId="0" applyFont="1" applyFill="1" applyBorder="1"/>
    <xf numFmtId="0" fontId="19" fillId="28" borderId="7" xfId="0" applyFont="1" applyFill="1" applyBorder="1"/>
    <xf numFmtId="0" fontId="19" fillId="29" borderId="0" xfId="0" applyFont="1" applyFill="1"/>
    <xf numFmtId="0" fontId="6" fillId="29" borderId="0" xfId="1" applyFill="1" applyBorder="1" applyAlignment="1"/>
    <xf numFmtId="0" fontId="3" fillId="29" borderId="0" xfId="0" applyFont="1" applyFill="1"/>
    <xf numFmtId="0" fontId="3" fillId="29" borderId="7" xfId="0" applyFont="1" applyFill="1" applyBorder="1"/>
    <xf numFmtId="0" fontId="3" fillId="29" borderId="15" xfId="0" applyFont="1" applyFill="1" applyBorder="1"/>
    <xf numFmtId="0" fontId="19" fillId="29" borderId="15" xfId="0" applyFont="1" applyFill="1" applyBorder="1" applyAlignment="1">
      <alignment wrapText="1"/>
    </xf>
    <xf numFmtId="0" fontId="19" fillId="29" borderId="15" xfId="0" applyFont="1" applyFill="1" applyBorder="1"/>
    <xf numFmtId="0" fontId="23" fillId="0" borderId="0" xfId="0" applyFont="1"/>
    <xf numFmtId="0" fontId="23" fillId="29" borderId="0" xfId="0" applyFont="1" applyFill="1"/>
    <xf numFmtId="0" fontId="23" fillId="30" borderId="0" xfId="0" applyFont="1" applyFill="1"/>
    <xf numFmtId="0" fontId="19" fillId="31" borderId="0" xfId="0" applyFont="1" applyFill="1"/>
    <xf numFmtId="0" fontId="6" fillId="31" borderId="0" xfId="1" applyFill="1" applyBorder="1" applyAlignment="1"/>
    <xf numFmtId="0" fontId="3" fillId="31" borderId="0" xfId="0" applyFont="1" applyFill="1"/>
    <xf numFmtId="0" fontId="19" fillId="31" borderId="7" xfId="0" applyFont="1" applyFill="1" applyBorder="1"/>
    <xf numFmtId="0" fontId="19" fillId="31" borderId="15" xfId="0" applyFont="1" applyFill="1" applyBorder="1"/>
    <xf numFmtId="0" fontId="3" fillId="31" borderId="15" xfId="0" applyFont="1" applyFill="1" applyBorder="1"/>
    <xf numFmtId="0" fontId="23" fillId="32" borderId="0" xfId="0" applyFont="1" applyFill="1"/>
    <xf numFmtId="0" fontId="19" fillId="33" borderId="0" xfId="0" applyFont="1" applyFill="1"/>
    <xf numFmtId="0" fontId="6" fillId="33" borderId="0" xfId="1" applyFill="1" applyBorder="1" applyAlignment="1"/>
    <xf numFmtId="0" fontId="3" fillId="33" borderId="0" xfId="0" applyFont="1" applyFill="1"/>
    <xf numFmtId="0" fontId="3" fillId="33" borderId="7" xfId="0" applyFont="1" applyFill="1" applyBorder="1"/>
    <xf numFmtId="0" fontId="3" fillId="33" borderId="15" xfId="0" applyFont="1" applyFill="1" applyBorder="1"/>
    <xf numFmtId="0" fontId="19" fillId="33" borderId="15" xfId="0" applyFont="1" applyFill="1" applyBorder="1"/>
    <xf numFmtId="0" fontId="23" fillId="34" borderId="0" xfId="0" applyFont="1" applyFill="1"/>
    <xf numFmtId="0" fontId="19" fillId="35" borderId="0" xfId="0" applyFont="1" applyFill="1"/>
    <xf numFmtId="0" fontId="6" fillId="35" borderId="0" xfId="1" applyFill="1" applyBorder="1" applyAlignment="1"/>
    <xf numFmtId="0" fontId="3" fillId="35" borderId="0" xfId="0" applyFont="1" applyFill="1"/>
    <xf numFmtId="0" fontId="3" fillId="35" borderId="7" xfId="0" applyFont="1" applyFill="1" applyBorder="1"/>
    <xf numFmtId="0" fontId="3" fillId="35" borderId="15" xfId="0" applyFont="1" applyFill="1" applyBorder="1"/>
    <xf numFmtId="0" fontId="19" fillId="35" borderId="15" xfId="0" applyFont="1" applyFill="1" applyBorder="1"/>
    <xf numFmtId="0" fontId="19" fillId="36" borderId="0" xfId="0" applyFont="1" applyFill="1"/>
    <xf numFmtId="0" fontId="6" fillId="36" borderId="0" xfId="1" applyFill="1" applyBorder="1" applyAlignment="1"/>
    <xf numFmtId="0" fontId="3" fillId="36" borderId="0" xfId="0" applyFont="1" applyFill="1"/>
    <xf numFmtId="0" fontId="3" fillId="36" borderId="7" xfId="0" applyFont="1" applyFill="1" applyBorder="1"/>
    <xf numFmtId="0" fontId="3" fillId="36" borderId="15" xfId="0" applyFont="1" applyFill="1" applyBorder="1"/>
    <xf numFmtId="0" fontId="19" fillId="36" borderId="15" xfId="0" applyFont="1" applyFill="1" applyBorder="1"/>
    <xf numFmtId="0" fontId="3" fillId="21" borderId="17" xfId="0" applyFont="1" applyFill="1" applyBorder="1"/>
    <xf numFmtId="0" fontId="19" fillId="21" borderId="18" xfId="0" applyFont="1" applyFill="1" applyBorder="1"/>
    <xf numFmtId="0" fontId="19" fillId="21" borderId="1" xfId="0" applyFont="1" applyFill="1" applyBorder="1"/>
    <xf numFmtId="0" fontId="3" fillId="21" borderId="16" xfId="0" applyFont="1" applyFill="1" applyBorder="1"/>
    <xf numFmtId="0" fontId="3" fillId="21" borderId="19" xfId="0" applyFont="1" applyFill="1" applyBorder="1"/>
  </cellXfs>
  <cellStyles count="4">
    <cellStyle name="Bad" xfId="3" builtinId="27"/>
    <cellStyle name="Good" xfId="2" builtinId="26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Load distribution ECTS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'IM 2023 draft'!$E$6:$L$6</c:f>
              <c:strCache>
                <c:ptCount val="8"/>
                <c:pt idx="0">
                  <c:v>1 S</c:v>
                </c:pt>
                <c:pt idx="1">
                  <c:v>1 K</c:v>
                </c:pt>
                <c:pt idx="2">
                  <c:v>2 S</c:v>
                </c:pt>
                <c:pt idx="3">
                  <c:v>2 K</c:v>
                </c:pt>
                <c:pt idx="4">
                  <c:v>3 S</c:v>
                </c:pt>
                <c:pt idx="5">
                  <c:v>3 K</c:v>
                </c:pt>
                <c:pt idx="6">
                  <c:v>4 S</c:v>
                </c:pt>
                <c:pt idx="7">
                  <c:v>4 K</c:v>
                </c:pt>
              </c:strCache>
            </c:strRef>
          </c:cat>
          <c:val>
            <c:numRef>
              <c:f>'IM 2023 draft'!$E$7:$L$7</c:f>
              <c:numCache>
                <c:formatCode>General</c:formatCode>
                <c:ptCount val="8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40</c:v>
                </c:pt>
                <c:pt idx="5">
                  <c:v>30</c:v>
                </c:pt>
                <c:pt idx="6">
                  <c:v>75</c:v>
                </c:pt>
                <c:pt idx="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E-412D-91B7-2FAB1F65E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155127"/>
        <c:axId val="910965736"/>
      </c:lineChart>
      <c:catAx>
        <c:axId val="477155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10965736"/>
        <c:crosses val="autoZero"/>
        <c:auto val="1"/>
        <c:lblAlgn val="ctr"/>
        <c:lblOffset val="100"/>
        <c:noMultiLvlLbl val="0"/>
      </c:catAx>
      <c:valAx>
        <c:axId val="910965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77155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1581150</xdr:colOff>
      <xdr:row>5</xdr:row>
      <xdr:rowOff>0</xdr:rowOff>
    </xdr:from>
    <xdr:to>
      <xdr:col>20</xdr:col>
      <xdr:colOff>285750</xdr:colOff>
      <xdr:row>27</xdr:row>
      <xdr:rowOff>0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6EEC04C2-73F4-D49E-D4EA-8F420CC9C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vonia.fi/opiskele-tutkinto/tutkinnot-ja-hakeminen/opetussuunnitelmat/?yks=KT&amp;krtid=1522&amp;tab=6&amp;krtid2=94919" TargetMode="External"/><Relationship Id="rId13" Type="http://schemas.openxmlformats.org/officeDocument/2006/relationships/hyperlink" Target="https://www.savonia.fi/opiskele-tutkinto/tutkinnot-ja-hakeminen/opetussuunnitelmat/?yks=KT&amp;krtid=1387&amp;tab=6&amp;krtid2=94929" TargetMode="External"/><Relationship Id="rId18" Type="http://schemas.openxmlformats.org/officeDocument/2006/relationships/hyperlink" Target="https://www.savonia.fi/opiskele-tutkinto/tutkinnot-ja-hakeminen/opetussuunnitelmat/?yks=KT&amp;krtid=1522&amp;tab=6&amp;krtid2=94972" TargetMode="External"/><Relationship Id="rId26" Type="http://schemas.openxmlformats.org/officeDocument/2006/relationships/hyperlink" Target="https://www.savonia.fi/opiskele-tutkinto/tutkinnot-ja-hakeminen/opetussuunnitelmat/?yks=KT&amp;krtid=1522&amp;tab=6&amp;krtid2=94020" TargetMode="External"/><Relationship Id="rId39" Type="http://schemas.openxmlformats.org/officeDocument/2006/relationships/hyperlink" Target="https://www.savonia.fi/opiskele-tutkinto/tutkinnot-ja-hakeminen/opetussuunnitelmat/?yks=KT&amp;krtid=1522&amp;tab=6&amp;krtid2=94966" TargetMode="External"/><Relationship Id="rId3" Type="http://schemas.openxmlformats.org/officeDocument/2006/relationships/hyperlink" Target="https://www.savonia.fi/opiskele-tutkinto/tutkinnot-ja-hakeminen/opetussuunnitelmat/?yks=KT&amp;krtid=1387&amp;tab=6&amp;krtid2=94868" TargetMode="External"/><Relationship Id="rId21" Type="http://schemas.openxmlformats.org/officeDocument/2006/relationships/hyperlink" Target="https://www.savonia.fi/opiskele-tutkinto/tutkinnot-ja-hakeminen/opetussuunnitelmat/?yks=KT&amp;krtid=1522&amp;tab=6&amp;krtid2=94978" TargetMode="External"/><Relationship Id="rId34" Type="http://schemas.openxmlformats.org/officeDocument/2006/relationships/hyperlink" Target="https://www.savonia.fi/opiskele-tutkinto/tutkinnot-ja-hakeminen/opetussuunnitelmat/?yks=KT&amp;krtid=1522&amp;tab=6&amp;krtid2=93510" TargetMode="External"/><Relationship Id="rId7" Type="http://schemas.openxmlformats.org/officeDocument/2006/relationships/hyperlink" Target="https://www.savonia.fi/opiskele-tutkinto/tutkinnot-ja-hakeminen/opetussuunnitelmat/?yks=KT&amp;krtid=1387&amp;tab=6&amp;krtid2=94869" TargetMode="External"/><Relationship Id="rId12" Type="http://schemas.openxmlformats.org/officeDocument/2006/relationships/hyperlink" Target="https://www.savonia.fi/opiskele-tutkinto/tutkinnot-ja-hakeminen/opetussuunnitelmat/?yks=KT&amp;krtid=1522&amp;tab=6&amp;krtid2=94957" TargetMode="External"/><Relationship Id="rId17" Type="http://schemas.openxmlformats.org/officeDocument/2006/relationships/hyperlink" Target="https://www.savonia.fi/opiskele-tutkinto/tutkinnot-ja-hakeminen/opetussuunnitelmat/?yks=KT&amp;krtid=1522&amp;tab=6&amp;krtid2=94973" TargetMode="External"/><Relationship Id="rId25" Type="http://schemas.openxmlformats.org/officeDocument/2006/relationships/hyperlink" Target="https://www.savonia.fi/opiskele-tutkinto/tutkinnot-ja-hakeminen/opetussuunnitelmat/?yks=KT&amp;krtid=1522&amp;tab=6&amp;krtid2=94020" TargetMode="External"/><Relationship Id="rId33" Type="http://schemas.openxmlformats.org/officeDocument/2006/relationships/hyperlink" Target="https://www.savonia.fi/opiskele-tutkinto/tutkinnot-ja-hakeminen/opetussuunnitelmat/?yks=KT&amp;krtid=1522&amp;tab=6&amp;krtid2=93509" TargetMode="External"/><Relationship Id="rId38" Type="http://schemas.openxmlformats.org/officeDocument/2006/relationships/hyperlink" Target="https://www.savonia.fi/opiskele-tutkinto/tutkinnot-ja-hakeminen/opetussuunnitelmat/?yks=KT&amp;krtid=1387&amp;tab=6&amp;krtid2=94987" TargetMode="External"/><Relationship Id="rId2" Type="http://schemas.openxmlformats.org/officeDocument/2006/relationships/hyperlink" Target="https://www.savonia.fi/opiskele-tutkinto/tutkinnot-ja-hakeminen/opetussuunnitelmat/?yks=KT&amp;krtid=1522&amp;tab=6&amp;krtid2=93512" TargetMode="External"/><Relationship Id="rId16" Type="http://schemas.openxmlformats.org/officeDocument/2006/relationships/hyperlink" Target="https://www.savonia.fi/opiskele-tutkinto/tutkinnot-ja-hakeminen/opetussuunnitelmat/?yks=KT&amp;krtid=1522&amp;tab=6&amp;krtid2=94970" TargetMode="External"/><Relationship Id="rId20" Type="http://schemas.openxmlformats.org/officeDocument/2006/relationships/hyperlink" Target="https://www.savonia.fi/opiskele-tutkinto/tutkinnot-ja-hakeminen/opetussuunnitelmat/?yks=KT&amp;krtid=1522&amp;tab=6&amp;krtid2=94975" TargetMode="External"/><Relationship Id="rId29" Type="http://schemas.openxmlformats.org/officeDocument/2006/relationships/hyperlink" Target="https://www.savonia.fi/opiskele-tutkinto/tutkinnot-ja-hakeminen/opetussuunnitelmat/?yks=KT&amp;krtid=1522&amp;tab=6&amp;krtid2=93252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s://www.savonia.fi/opiskele-tutkinto/tutkinnot-ja-hakeminen/opetussuunnitelmat/?yks=KT&amp;krtid=1522&amp;tab=6&amp;krtid2=93511" TargetMode="External"/><Relationship Id="rId6" Type="http://schemas.openxmlformats.org/officeDocument/2006/relationships/hyperlink" Target="https://www.savonia.fi/opiskele-tutkinto/tutkinnot-ja-hakeminen/opetussuunnitelmat/?yks=KT&amp;krtid=1387&amp;tab=6&amp;krtid2=94871" TargetMode="External"/><Relationship Id="rId11" Type="http://schemas.openxmlformats.org/officeDocument/2006/relationships/hyperlink" Target="https://www.savonia.fi/opiskele-tutkinto/tutkinnot-ja-hakeminen/opetussuunnitelmat/?yks=KT&amp;krtid=1387&amp;tab=6&amp;krtid2=94870" TargetMode="External"/><Relationship Id="rId24" Type="http://schemas.openxmlformats.org/officeDocument/2006/relationships/hyperlink" Target="https://www.savonia.fi/opiskele-tutkinto/tutkinnot-ja-hakeminen/opetussuunnitelmat/?yks=KT&amp;krtid=1387&amp;tab=6&amp;krtid2=94946" TargetMode="External"/><Relationship Id="rId32" Type="http://schemas.openxmlformats.org/officeDocument/2006/relationships/hyperlink" Target="https://www.savonia.fi/opiskele-tutkinto/tutkinnot-ja-hakeminen/opetussuunnitelmat/?yks=KT&amp;krtid=1522&amp;tab=6&amp;krtid2=93258" TargetMode="External"/><Relationship Id="rId37" Type="http://schemas.openxmlformats.org/officeDocument/2006/relationships/hyperlink" Target="https://www.savonia.fi/opiskele-tutkinto/tutkinnot-ja-hakeminen/opetussuunnitelmat/?yks=KT&amp;krtid=1522&amp;tab=6&amp;krtid2=94924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www.savonia.fi/opiskele-tutkinto/tutkinnot-ja-hakeminen/opetussuunnitelmat/?yks=KT&amp;krtid=1387&amp;tab=6&amp;krtid2=95060" TargetMode="External"/><Relationship Id="rId15" Type="http://schemas.openxmlformats.org/officeDocument/2006/relationships/hyperlink" Target="https://www.savonia.fi/opiskele-tutkinto/tutkinnot-ja-hakeminen/opetussuunnitelmat/?yks=KT&amp;krtid=1522&amp;tab=6&amp;krtid2=94969" TargetMode="External"/><Relationship Id="rId23" Type="http://schemas.openxmlformats.org/officeDocument/2006/relationships/hyperlink" Target="https://www.savonia.fi/opiskele-tutkinto/tutkinnot-ja-hakeminen/opetussuunnitelmat/?yks=KT&amp;krtid=1387&amp;tab=6&amp;krtid2=94944" TargetMode="External"/><Relationship Id="rId28" Type="http://schemas.openxmlformats.org/officeDocument/2006/relationships/hyperlink" Target="https://www.savonia.fi/opiskele-tutkinto/tutkinnot-ja-hakeminen/opetussuunnitelmat/?yks=KT&amp;krtid=1522&amp;tab=6&amp;krtid2=93251" TargetMode="External"/><Relationship Id="rId36" Type="http://schemas.openxmlformats.org/officeDocument/2006/relationships/hyperlink" Target="https://www.savonia.fi/opiskele-tutkinto/tutkinnot-ja-hakeminen/opetussuunnitelmat/?yks=KT&amp;krtid=1522&amp;tab=6&amp;krtid2=93512" TargetMode="External"/><Relationship Id="rId10" Type="http://schemas.openxmlformats.org/officeDocument/2006/relationships/hyperlink" Target="https://www.savonia.fi/opiskele-tutkinto/tutkinnot-ja-hakeminen/opetussuunnitelmat/?yks=KT&amp;krtid=1522&amp;tab=6&amp;krtid2=94962" TargetMode="External"/><Relationship Id="rId19" Type="http://schemas.openxmlformats.org/officeDocument/2006/relationships/hyperlink" Target="https://www.savonia.fi/opiskele-tutkinto/tutkinnot-ja-hakeminen/opetussuunnitelmat/?yks=KT&amp;krtid=1522&amp;tab=6&amp;krtid2=94977" TargetMode="External"/><Relationship Id="rId31" Type="http://schemas.openxmlformats.org/officeDocument/2006/relationships/hyperlink" Target="https://www.savonia.fi/opiskele-tutkinto/tutkinnot-ja-hakeminen/opetussuunnitelmat/?yks=KT&amp;krtid=1522&amp;tab=6&amp;krtid2=93257" TargetMode="External"/><Relationship Id="rId4" Type="http://schemas.openxmlformats.org/officeDocument/2006/relationships/hyperlink" Target="https://www.savonia.fi/opiskele-tutkinto/tutkinnot-ja-hakeminen/opetussuunnitelmat/?yks=KT&amp;krtid=1522&amp;tab=6&amp;krtid2=94917" TargetMode="External"/><Relationship Id="rId9" Type="http://schemas.openxmlformats.org/officeDocument/2006/relationships/hyperlink" Target="https://www.savonia.fi/opiskele-tutkinto/tutkinnot-ja-hakeminen/opetussuunnitelmat/?yks=KT&amp;krtid=1522&amp;tab=6&amp;krtid2=94911" TargetMode="External"/><Relationship Id="rId14" Type="http://schemas.openxmlformats.org/officeDocument/2006/relationships/hyperlink" Target="https://www.savonia.fi/opiskele-tutkinto/tutkinnot-ja-hakeminen/opetussuunnitelmat/?yks=KT&amp;krtid=1522&amp;tab=6&amp;krtid2=94967" TargetMode="External"/><Relationship Id="rId22" Type="http://schemas.openxmlformats.org/officeDocument/2006/relationships/hyperlink" Target="https://www.savonia.fi/opiskele-tutkinto/tutkinnot-ja-hakeminen/opetussuunnitelmat/?yks=KT&amp;krtid=1387&amp;tab=6&amp;krtid2=94943" TargetMode="External"/><Relationship Id="rId27" Type="http://schemas.openxmlformats.org/officeDocument/2006/relationships/hyperlink" Target="https://www.savonia.fi/opiskele-tutkinto/tutkinnot-ja-hakeminen/opetussuunnitelmat/?yks=KT&amp;krtid=1522&amp;tab=6&amp;krtid2=93241" TargetMode="External"/><Relationship Id="rId30" Type="http://schemas.openxmlformats.org/officeDocument/2006/relationships/hyperlink" Target="https://www.savonia.fi/opiskele-tutkinto/tutkinnot-ja-hakeminen/opetussuunnitelmat/?yks=KT&amp;krtid=1522&amp;tab=6&amp;krtid2=93256" TargetMode="External"/><Relationship Id="rId35" Type="http://schemas.openxmlformats.org/officeDocument/2006/relationships/hyperlink" Target="https://www.savonia.fi/opiskele-tutkinto/tutkinnot-ja-hakeminen/opetussuunnitelmat/?yks=KT&amp;krtid=1522&amp;tab=6&amp;krtid2=93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12A06-D86A-C944-A964-1022255C9275}">
  <sheetPr filterMode="1">
    <pageSetUpPr fitToPage="1"/>
  </sheetPr>
  <dimension ref="A1:AD74"/>
  <sheetViews>
    <sheetView tabSelected="1" topLeftCell="A25" zoomScale="95" zoomScaleNormal="95" workbookViewId="0">
      <selection activeCell="J48" sqref="J48"/>
    </sheetView>
  </sheetViews>
  <sheetFormatPr defaultColWidth="11" defaultRowHeight="18" customHeight="1" x14ac:dyDescent="0.25"/>
  <cols>
    <col min="1" max="2" width="21.125" customWidth="1"/>
    <col min="3" max="3" width="35" customWidth="1"/>
    <col min="4" max="4" width="62.375" bestFit="1" customWidth="1"/>
    <col min="5" max="5" width="5.625" bestFit="1" customWidth="1"/>
    <col min="6" max="6" width="5.875" bestFit="1" customWidth="1"/>
    <col min="7" max="7" width="5.625" bestFit="1" customWidth="1"/>
    <col min="8" max="8" width="5.875" bestFit="1" customWidth="1"/>
    <col min="9" max="9" width="5.625" bestFit="1" customWidth="1"/>
    <col min="10" max="10" width="5.875" bestFit="1" customWidth="1"/>
    <col min="11" max="11" width="5.625" bestFit="1" customWidth="1"/>
    <col min="12" max="12" width="5.875" bestFit="1" customWidth="1"/>
    <col min="13" max="13" width="51.625" customWidth="1"/>
    <col min="14" max="14" width="21.125" customWidth="1"/>
  </cols>
  <sheetData>
    <row r="1" spans="1:30" ht="18" customHeight="1" x14ac:dyDescent="0.35">
      <c r="A1" s="38"/>
      <c r="B1" s="38"/>
      <c r="C1" s="39" t="s">
        <v>0</v>
      </c>
      <c r="D1" s="39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0" ht="18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</row>
    <row r="3" spans="1:30" ht="18" customHeight="1" x14ac:dyDescent="0.35">
      <c r="A3" s="39" t="s">
        <v>1</v>
      </c>
      <c r="B3" s="39"/>
      <c r="C3" s="40" t="s">
        <v>2</v>
      </c>
      <c r="D3" s="41" t="s">
        <v>3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</row>
    <row r="4" spans="1:30" ht="18" customHeight="1" x14ac:dyDescent="0.35">
      <c r="A4" s="38"/>
      <c r="B4" s="38"/>
      <c r="C4" s="40"/>
      <c r="D4" s="42" t="s">
        <v>4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</row>
    <row r="5" spans="1:30" ht="18" customHeight="1" x14ac:dyDescent="0.35">
      <c r="A5" s="38"/>
      <c r="B5" s="38"/>
      <c r="C5" s="38"/>
      <c r="D5" s="43" t="s">
        <v>5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</row>
    <row r="6" spans="1:30" ht="18" customHeight="1" x14ac:dyDescent="0.3">
      <c r="A6" s="38"/>
      <c r="B6" s="38"/>
      <c r="C6" s="44" t="s">
        <v>6</v>
      </c>
      <c r="D6" s="44" t="s">
        <v>7</v>
      </c>
      <c r="E6" s="45" t="s">
        <v>8</v>
      </c>
      <c r="F6" s="46" t="s">
        <v>9</v>
      </c>
      <c r="G6" s="46" t="s">
        <v>10</v>
      </c>
      <c r="H6" s="46" t="s">
        <v>11</v>
      </c>
      <c r="I6" s="46" t="s">
        <v>12</v>
      </c>
      <c r="J6" s="46" t="s">
        <v>13</v>
      </c>
      <c r="K6" s="46" t="s">
        <v>14</v>
      </c>
      <c r="L6" s="46" t="s">
        <v>15</v>
      </c>
      <c r="M6" s="46" t="s">
        <v>16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</row>
    <row r="7" spans="1:30" ht="18" customHeight="1" x14ac:dyDescent="0.35">
      <c r="A7" s="38"/>
      <c r="B7" s="38"/>
      <c r="C7" s="44" t="s">
        <v>17</v>
      </c>
      <c r="D7" s="38">
        <v>285</v>
      </c>
      <c r="E7" s="47">
        <v>30</v>
      </c>
      <c r="F7" s="48">
        <v>30</v>
      </c>
      <c r="G7" s="48">
        <v>30</v>
      </c>
      <c r="H7" s="48">
        <v>30</v>
      </c>
      <c r="I7" s="48">
        <v>40</v>
      </c>
      <c r="J7" s="48">
        <v>30</v>
      </c>
      <c r="K7" s="48">
        <v>75</v>
      </c>
      <c r="L7" s="48">
        <v>20</v>
      </c>
      <c r="M7" s="49" t="s">
        <v>18</v>
      </c>
      <c r="N7" s="50"/>
      <c r="O7" s="44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</row>
    <row r="8" spans="1:30" ht="18" customHeight="1" x14ac:dyDescent="0.3">
      <c r="A8" s="38"/>
      <c r="B8" s="38"/>
      <c r="C8" s="51"/>
      <c r="D8" s="38"/>
      <c r="E8" s="47" t="s">
        <v>19</v>
      </c>
      <c r="F8" s="48" t="s">
        <v>19</v>
      </c>
      <c r="G8" s="48" t="s">
        <v>19</v>
      </c>
      <c r="H8" s="48" t="s">
        <v>19</v>
      </c>
      <c r="I8" s="48" t="s">
        <v>19</v>
      </c>
      <c r="J8" s="48" t="s">
        <v>19</v>
      </c>
      <c r="K8" s="48" t="s">
        <v>19</v>
      </c>
      <c r="L8" s="48" t="s">
        <v>19</v>
      </c>
      <c r="M8" s="52" t="s">
        <v>19</v>
      </c>
      <c r="N8" s="44"/>
      <c r="O8" s="44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</row>
    <row r="9" spans="1:30" ht="18" customHeight="1" x14ac:dyDescent="0.3">
      <c r="A9" s="38"/>
      <c r="B9" s="38"/>
      <c r="C9" s="51"/>
      <c r="D9" s="38"/>
      <c r="E9" s="53" t="s">
        <v>19</v>
      </c>
      <c r="F9" s="54" t="s">
        <v>19</v>
      </c>
      <c r="G9" s="54" t="s">
        <v>19</v>
      </c>
      <c r="H9" s="54" t="s">
        <v>19</v>
      </c>
      <c r="I9" s="54" t="s">
        <v>19</v>
      </c>
      <c r="J9" s="54" t="s">
        <v>19</v>
      </c>
      <c r="K9" s="54" t="s">
        <v>19</v>
      </c>
      <c r="L9" s="54" t="s">
        <v>19</v>
      </c>
      <c r="M9" s="54" t="s">
        <v>19</v>
      </c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0" ht="18" customHeight="1" x14ac:dyDescent="0.3">
      <c r="A10" s="55" t="s">
        <v>20</v>
      </c>
      <c r="B10" s="56" t="s">
        <v>21</v>
      </c>
      <c r="C10" s="56" t="s">
        <v>6</v>
      </c>
      <c r="D10" s="56" t="s">
        <v>7</v>
      </c>
      <c r="E10" s="56" t="s">
        <v>8</v>
      </c>
      <c r="F10" s="56" t="s">
        <v>9</v>
      </c>
      <c r="G10" s="56" t="s">
        <v>10</v>
      </c>
      <c r="H10" s="56" t="s">
        <v>11</v>
      </c>
      <c r="I10" s="56" t="s">
        <v>12</v>
      </c>
      <c r="J10" s="56" t="s">
        <v>13</v>
      </c>
      <c r="K10" s="56" t="s">
        <v>14</v>
      </c>
      <c r="L10" s="56" t="s">
        <v>15</v>
      </c>
      <c r="M10" s="57" t="s">
        <v>22</v>
      </c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</row>
    <row r="11" spans="1:30" ht="18" customHeight="1" x14ac:dyDescent="0.3">
      <c r="A11" s="136" t="s">
        <v>23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</row>
    <row r="12" spans="1:30" ht="18" customHeight="1" x14ac:dyDescent="0.3">
      <c r="A12" s="38" t="s">
        <v>24</v>
      </c>
      <c r="B12" s="38" t="s">
        <v>25</v>
      </c>
      <c r="C12" s="58" t="s">
        <v>26</v>
      </c>
      <c r="D12" s="51" t="s">
        <v>27</v>
      </c>
      <c r="E12" s="59">
        <v>5</v>
      </c>
      <c r="F12" s="60" t="s">
        <v>19</v>
      </c>
      <c r="G12" s="60" t="s">
        <v>19</v>
      </c>
      <c r="H12" s="60" t="s">
        <v>19</v>
      </c>
      <c r="I12" s="60" t="s">
        <v>19</v>
      </c>
      <c r="J12" s="60" t="s">
        <v>19</v>
      </c>
      <c r="K12" s="60" t="s">
        <v>19</v>
      </c>
      <c r="L12" s="60" t="s">
        <v>19</v>
      </c>
      <c r="M12" s="54" t="s">
        <v>28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</row>
    <row r="13" spans="1:30" ht="18" customHeight="1" x14ac:dyDescent="0.3">
      <c r="A13" s="38" t="s">
        <v>24</v>
      </c>
      <c r="B13" s="38" t="s">
        <v>29</v>
      </c>
      <c r="C13" s="58" t="s">
        <v>30</v>
      </c>
      <c r="D13" s="51" t="s">
        <v>31</v>
      </c>
      <c r="E13" s="61">
        <v>5</v>
      </c>
      <c r="F13" s="62" t="s">
        <v>19</v>
      </c>
      <c r="G13" s="62" t="s">
        <v>19</v>
      </c>
      <c r="H13" s="62" t="s">
        <v>19</v>
      </c>
      <c r="I13" s="62" t="s">
        <v>19</v>
      </c>
      <c r="J13" s="62" t="s">
        <v>19</v>
      </c>
      <c r="K13" s="62" t="s">
        <v>19</v>
      </c>
      <c r="L13" s="62" t="s">
        <v>19</v>
      </c>
      <c r="M13" s="63" t="s">
        <v>32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</row>
    <row r="14" spans="1:30" s="2" customFormat="1" ht="19.5" customHeight="1" x14ac:dyDescent="0.3">
      <c r="A14" s="38" t="s">
        <v>24</v>
      </c>
      <c r="B14" s="38" t="s">
        <v>33</v>
      </c>
      <c r="C14" s="58"/>
      <c r="D14" s="51" t="s">
        <v>34</v>
      </c>
      <c r="E14" s="64">
        <v>5</v>
      </c>
      <c r="F14" s="65" t="s">
        <v>19</v>
      </c>
      <c r="G14" s="65" t="s">
        <v>19</v>
      </c>
      <c r="H14" s="65" t="s">
        <v>19</v>
      </c>
      <c r="I14" s="65" t="s">
        <v>19</v>
      </c>
      <c r="J14" s="65" t="s">
        <v>19</v>
      </c>
      <c r="K14" s="65" t="s">
        <v>19</v>
      </c>
      <c r="L14" s="65" t="s">
        <v>19</v>
      </c>
      <c r="M14" s="66" t="s">
        <v>35</v>
      </c>
      <c r="N14" s="38"/>
      <c r="O14" s="67" t="s">
        <v>19</v>
      </c>
      <c r="P14" s="67" t="s">
        <v>19</v>
      </c>
      <c r="Q14" s="67" t="s">
        <v>19</v>
      </c>
      <c r="R14" s="67" t="s">
        <v>19</v>
      </c>
      <c r="S14" s="67" t="s">
        <v>19</v>
      </c>
      <c r="T14" s="67" t="s">
        <v>19</v>
      </c>
      <c r="U14" s="38"/>
      <c r="V14" s="38"/>
      <c r="W14" s="38"/>
      <c r="X14" s="38"/>
      <c r="Y14" s="38"/>
      <c r="Z14" s="38"/>
      <c r="AA14" s="38"/>
      <c r="AB14" s="38"/>
      <c r="AC14" s="38"/>
      <c r="AD14" s="38"/>
    </row>
    <row r="15" spans="1:30" s="1" customFormat="1" ht="18" customHeight="1" x14ac:dyDescent="0.3">
      <c r="A15" s="38" t="s">
        <v>24</v>
      </c>
      <c r="B15" s="38" t="s">
        <v>36</v>
      </c>
      <c r="C15" s="58" t="s">
        <v>37</v>
      </c>
      <c r="D15" s="51" t="s">
        <v>38</v>
      </c>
      <c r="E15" s="64">
        <v>5</v>
      </c>
      <c r="F15" s="65" t="s">
        <v>19</v>
      </c>
      <c r="G15" s="65" t="s">
        <v>19</v>
      </c>
      <c r="H15" s="65" t="s">
        <v>19</v>
      </c>
      <c r="I15" s="65" t="s">
        <v>19</v>
      </c>
      <c r="J15" s="65" t="s">
        <v>19</v>
      </c>
      <c r="K15" s="65" t="s">
        <v>19</v>
      </c>
      <c r="L15" s="65" t="s">
        <v>19</v>
      </c>
      <c r="M15" s="68" t="s">
        <v>39</v>
      </c>
      <c r="N15" s="38"/>
      <c r="O15" s="67" t="s">
        <v>19</v>
      </c>
      <c r="P15" s="67" t="s">
        <v>19</v>
      </c>
      <c r="Q15" s="67" t="s">
        <v>19</v>
      </c>
      <c r="R15" s="67" t="s">
        <v>19</v>
      </c>
      <c r="S15" s="67" t="s">
        <v>19</v>
      </c>
      <c r="T15" s="67" t="s">
        <v>19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</row>
    <row r="16" spans="1:30" s="1" customFormat="1" ht="18" customHeight="1" x14ac:dyDescent="0.3">
      <c r="A16" s="38" t="s">
        <v>24</v>
      </c>
      <c r="B16" s="38" t="s">
        <v>40</v>
      </c>
      <c r="C16" s="58" t="s">
        <v>41</v>
      </c>
      <c r="D16" s="51" t="s">
        <v>42</v>
      </c>
      <c r="E16" s="64">
        <v>5</v>
      </c>
      <c r="F16" s="65" t="s">
        <v>19</v>
      </c>
      <c r="G16" s="65" t="s">
        <v>19</v>
      </c>
      <c r="H16" s="65" t="s">
        <v>19</v>
      </c>
      <c r="I16" s="65" t="s">
        <v>19</v>
      </c>
      <c r="J16" s="65" t="s">
        <v>19</v>
      </c>
      <c r="K16" s="65" t="s">
        <v>19</v>
      </c>
      <c r="L16" s="65" t="s">
        <v>19</v>
      </c>
      <c r="M16" s="68" t="s">
        <v>43</v>
      </c>
      <c r="N16" s="38"/>
      <c r="O16" s="67" t="s">
        <v>19</v>
      </c>
      <c r="P16" s="67" t="s">
        <v>19</v>
      </c>
      <c r="Q16" s="67" t="s">
        <v>19</v>
      </c>
      <c r="R16" s="67" t="s">
        <v>19</v>
      </c>
      <c r="S16" s="67" t="s">
        <v>19</v>
      </c>
      <c r="T16" s="67" t="s">
        <v>19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</row>
    <row r="17" spans="1:30" ht="18" customHeight="1" x14ac:dyDescent="0.3">
      <c r="A17" s="38" t="s">
        <v>44</v>
      </c>
      <c r="B17" s="38" t="s">
        <v>45</v>
      </c>
      <c r="C17" s="58" t="s">
        <v>26</v>
      </c>
      <c r="D17" s="51" t="s">
        <v>46</v>
      </c>
      <c r="E17" s="64">
        <v>5</v>
      </c>
      <c r="F17" s="65" t="s">
        <v>19</v>
      </c>
      <c r="G17" s="65" t="s">
        <v>19</v>
      </c>
      <c r="H17" s="65" t="s">
        <v>19</v>
      </c>
      <c r="I17" s="65" t="s">
        <v>19</v>
      </c>
      <c r="J17" s="65" t="s">
        <v>19</v>
      </c>
      <c r="K17" s="65" t="s">
        <v>19</v>
      </c>
      <c r="L17" s="65" t="s">
        <v>19</v>
      </c>
      <c r="M17" s="68" t="s">
        <v>47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</row>
    <row r="18" spans="1:30" ht="18" customHeight="1" x14ac:dyDescent="0.3">
      <c r="A18" s="38" t="s">
        <v>58</v>
      </c>
      <c r="B18" s="38" t="s">
        <v>45</v>
      </c>
      <c r="C18" s="58" t="s">
        <v>59</v>
      </c>
      <c r="D18" s="51" t="s">
        <v>60</v>
      </c>
      <c r="E18" s="64">
        <v>5</v>
      </c>
      <c r="F18" s="65" t="s">
        <v>19</v>
      </c>
      <c r="G18" s="65" t="s">
        <v>19</v>
      </c>
      <c r="H18" s="65"/>
      <c r="I18" s="65" t="s">
        <v>19</v>
      </c>
      <c r="J18" s="65" t="s">
        <v>19</v>
      </c>
      <c r="K18" s="65" t="s">
        <v>19</v>
      </c>
      <c r="L18" s="65" t="s">
        <v>19</v>
      </c>
      <c r="M18" s="68" t="s">
        <v>61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</row>
    <row r="19" spans="1:30" ht="18" customHeight="1" x14ac:dyDescent="0.3">
      <c r="A19" s="38" t="s">
        <v>24</v>
      </c>
      <c r="B19" s="38" t="s">
        <v>29</v>
      </c>
      <c r="C19" s="58" t="s">
        <v>48</v>
      </c>
      <c r="D19" s="51" t="s">
        <v>49</v>
      </c>
      <c r="E19" s="64" t="s">
        <v>19</v>
      </c>
      <c r="F19" s="65">
        <v>5</v>
      </c>
      <c r="G19" s="65" t="s">
        <v>19</v>
      </c>
      <c r="H19" s="65" t="s">
        <v>19</v>
      </c>
      <c r="I19" s="65" t="s">
        <v>19</v>
      </c>
      <c r="J19" s="65" t="s">
        <v>19</v>
      </c>
      <c r="K19" s="65" t="s">
        <v>19</v>
      </c>
      <c r="L19" s="65" t="s">
        <v>19</v>
      </c>
      <c r="M19" s="68" t="s">
        <v>50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</row>
    <row r="20" spans="1:30" ht="18" customHeight="1" x14ac:dyDescent="0.3">
      <c r="A20" s="38" t="s">
        <v>24</v>
      </c>
      <c r="B20" s="38" t="s">
        <v>29</v>
      </c>
      <c r="C20" s="58" t="s">
        <v>51</v>
      </c>
      <c r="D20" s="51" t="s">
        <v>52</v>
      </c>
      <c r="E20" s="64" t="s">
        <v>19</v>
      </c>
      <c r="F20" s="65">
        <v>5</v>
      </c>
      <c r="G20" s="65" t="s">
        <v>19</v>
      </c>
      <c r="H20" s="65" t="s">
        <v>19</v>
      </c>
      <c r="I20" s="65" t="s">
        <v>19</v>
      </c>
      <c r="J20" s="65" t="s">
        <v>19</v>
      </c>
      <c r="K20" s="65" t="s">
        <v>19</v>
      </c>
      <c r="L20" s="65" t="s">
        <v>19</v>
      </c>
      <c r="M20" s="68" t="s">
        <v>32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</row>
    <row r="21" spans="1:30" ht="18" customHeight="1" x14ac:dyDescent="0.3">
      <c r="A21" s="38" t="s">
        <v>24</v>
      </c>
      <c r="B21" s="38" t="s">
        <v>40</v>
      </c>
      <c r="C21" s="58" t="s">
        <v>53</v>
      </c>
      <c r="D21" s="51" t="s">
        <v>54</v>
      </c>
      <c r="E21" s="64" t="s">
        <v>19</v>
      </c>
      <c r="F21" s="65">
        <v>5</v>
      </c>
      <c r="G21" s="65" t="s">
        <v>19</v>
      </c>
      <c r="H21" s="65" t="s">
        <v>19</v>
      </c>
      <c r="I21" s="65" t="s">
        <v>19</v>
      </c>
      <c r="J21" s="65" t="s">
        <v>19</v>
      </c>
      <c r="K21" s="65" t="s">
        <v>19</v>
      </c>
      <c r="L21" s="65" t="s">
        <v>19</v>
      </c>
      <c r="M21" s="68" t="s">
        <v>55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</row>
    <row r="22" spans="1:30" s="2" customFormat="1" ht="19.5" customHeight="1" x14ac:dyDescent="0.3">
      <c r="A22" s="38" t="s">
        <v>24</v>
      </c>
      <c r="B22" s="38" t="s">
        <v>45</v>
      </c>
      <c r="C22" s="58" t="s">
        <v>26</v>
      </c>
      <c r="D22" s="51" t="s">
        <v>56</v>
      </c>
      <c r="E22" s="64" t="s">
        <v>19</v>
      </c>
      <c r="F22" s="65">
        <v>5</v>
      </c>
      <c r="G22" s="65" t="s">
        <v>19</v>
      </c>
      <c r="H22" s="65" t="s">
        <v>19</v>
      </c>
      <c r="I22" s="65" t="s">
        <v>19</v>
      </c>
      <c r="J22" s="65" t="s">
        <v>19</v>
      </c>
      <c r="K22" s="65" t="s">
        <v>19</v>
      </c>
      <c r="L22" s="65" t="s">
        <v>19</v>
      </c>
      <c r="M22" s="68" t="s">
        <v>57</v>
      </c>
      <c r="N22" s="38"/>
      <c r="O22" s="67" t="s">
        <v>19</v>
      </c>
      <c r="P22" s="67" t="s">
        <v>19</v>
      </c>
      <c r="Q22" s="67" t="s">
        <v>19</v>
      </c>
      <c r="R22" s="67" t="s">
        <v>19</v>
      </c>
      <c r="S22" s="67" t="s">
        <v>19</v>
      </c>
      <c r="T22" s="67" t="s">
        <v>19</v>
      </c>
      <c r="U22" s="38"/>
      <c r="V22" s="38"/>
      <c r="W22" s="38"/>
      <c r="X22" s="38"/>
      <c r="Y22" s="38"/>
      <c r="Z22" s="38"/>
      <c r="AA22" s="38"/>
      <c r="AB22" s="38"/>
      <c r="AC22" s="38"/>
      <c r="AD22" s="38"/>
    </row>
    <row r="23" spans="1:30" ht="18" customHeight="1" x14ac:dyDescent="0.3">
      <c r="A23" s="38" t="s">
        <v>58</v>
      </c>
      <c r="B23" s="159" t="s">
        <v>62</v>
      </c>
      <c r="C23" s="160"/>
      <c r="D23" s="161" t="s">
        <v>63</v>
      </c>
      <c r="E23" s="162" t="s">
        <v>19</v>
      </c>
      <c r="F23" s="163">
        <v>5</v>
      </c>
      <c r="G23" s="163" t="s">
        <v>19</v>
      </c>
      <c r="H23" s="163" t="s">
        <v>19</v>
      </c>
      <c r="I23" s="163" t="s">
        <v>19</v>
      </c>
      <c r="J23" s="163" t="s">
        <v>19</v>
      </c>
      <c r="K23" s="163" t="s">
        <v>19</v>
      </c>
      <c r="L23" s="163" t="s">
        <v>19</v>
      </c>
      <c r="M23" s="164" t="s">
        <v>55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</row>
    <row r="24" spans="1:30" ht="18" customHeight="1" x14ac:dyDescent="0.3">
      <c r="A24" s="38" t="s">
        <v>24</v>
      </c>
      <c r="B24" s="38" t="s">
        <v>29</v>
      </c>
      <c r="C24" s="58" t="s">
        <v>26</v>
      </c>
      <c r="D24" s="51" t="s">
        <v>64</v>
      </c>
      <c r="E24" s="64" t="s">
        <v>19</v>
      </c>
      <c r="F24" s="65" t="s">
        <v>19</v>
      </c>
      <c r="G24" s="65" t="s">
        <v>19</v>
      </c>
      <c r="H24" s="65">
        <v>5</v>
      </c>
      <c r="I24" s="65" t="s">
        <v>19</v>
      </c>
      <c r="J24" s="65" t="s">
        <v>19</v>
      </c>
      <c r="K24" s="65" t="s">
        <v>19</v>
      </c>
      <c r="L24" s="65" t="s">
        <v>19</v>
      </c>
      <c r="M24" s="68" t="s">
        <v>65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</row>
    <row r="25" spans="1:30" ht="18" customHeight="1" x14ac:dyDescent="0.3">
      <c r="A25" s="137" t="s">
        <v>66</v>
      </c>
      <c r="B25" s="129"/>
      <c r="C25" s="130"/>
      <c r="D25" s="131"/>
      <c r="E25" s="132"/>
      <c r="F25" s="133"/>
      <c r="G25" s="133"/>
      <c r="H25" s="133"/>
      <c r="I25" s="133"/>
      <c r="J25" s="133"/>
      <c r="K25" s="133"/>
      <c r="L25" s="133"/>
      <c r="M25" s="135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</row>
    <row r="26" spans="1:30" s="2" customFormat="1" ht="19.5" customHeight="1" x14ac:dyDescent="0.3">
      <c r="A26" s="69" t="s">
        <v>66</v>
      </c>
      <c r="B26" s="129" t="s">
        <v>36</v>
      </c>
      <c r="C26" s="130" t="s">
        <v>67</v>
      </c>
      <c r="D26" s="131" t="s">
        <v>68</v>
      </c>
      <c r="E26" s="132" t="s">
        <v>19</v>
      </c>
      <c r="F26" s="133">
        <v>5</v>
      </c>
      <c r="G26" s="133" t="s">
        <v>19</v>
      </c>
      <c r="H26" s="133" t="s">
        <v>19</v>
      </c>
      <c r="I26" s="133" t="s">
        <v>19</v>
      </c>
      <c r="J26" s="133" t="s">
        <v>19</v>
      </c>
      <c r="K26" s="133" t="s">
        <v>19</v>
      </c>
      <c r="L26" s="133" t="s">
        <v>19</v>
      </c>
      <c r="M26" s="134" t="s">
        <v>39</v>
      </c>
      <c r="N26" s="38"/>
      <c r="O26" s="67" t="s">
        <v>19</v>
      </c>
      <c r="P26" s="67" t="s">
        <v>19</v>
      </c>
      <c r="Q26" s="67" t="s">
        <v>19</v>
      </c>
      <c r="R26" s="67" t="s">
        <v>19</v>
      </c>
      <c r="S26" s="67" t="s">
        <v>19</v>
      </c>
      <c r="T26" s="67" t="s">
        <v>19</v>
      </c>
      <c r="U26" s="38"/>
      <c r="V26" s="38"/>
      <c r="W26" s="38"/>
      <c r="X26" s="38"/>
      <c r="Y26" s="38"/>
      <c r="Z26" s="38"/>
      <c r="AA26" s="38"/>
      <c r="AB26" s="38"/>
      <c r="AC26" s="38"/>
      <c r="AD26" s="38"/>
    </row>
    <row r="27" spans="1:30" ht="18" customHeight="1" x14ac:dyDescent="0.3">
      <c r="A27" s="69" t="s">
        <v>66</v>
      </c>
      <c r="B27" s="69" t="s">
        <v>45</v>
      </c>
      <c r="C27" s="70" t="s">
        <v>26</v>
      </c>
      <c r="D27" s="71" t="s">
        <v>71</v>
      </c>
      <c r="E27" s="72" t="s">
        <v>19</v>
      </c>
      <c r="F27" s="73" t="s">
        <v>19</v>
      </c>
      <c r="G27" s="73" t="s">
        <v>19</v>
      </c>
      <c r="H27" s="74">
        <v>5</v>
      </c>
      <c r="I27" s="74" t="s">
        <v>19</v>
      </c>
      <c r="J27" s="73" t="s">
        <v>19</v>
      </c>
      <c r="K27" s="73" t="s">
        <v>19</v>
      </c>
      <c r="L27" s="73" t="s">
        <v>19</v>
      </c>
      <c r="M27" s="73" t="s">
        <v>72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</row>
    <row r="28" spans="1:30" ht="18" customHeight="1" x14ac:dyDescent="0.3">
      <c r="A28" s="69" t="s">
        <v>66</v>
      </c>
      <c r="B28" s="69" t="s">
        <v>36</v>
      </c>
      <c r="C28" s="70" t="s">
        <v>73</v>
      </c>
      <c r="D28" s="71" t="s">
        <v>74</v>
      </c>
      <c r="E28" s="75" t="s">
        <v>19</v>
      </c>
      <c r="F28" s="73" t="s">
        <v>19</v>
      </c>
      <c r="G28" s="74" t="s">
        <v>19</v>
      </c>
      <c r="H28" s="74">
        <v>5</v>
      </c>
      <c r="I28" s="74" t="s">
        <v>19</v>
      </c>
      <c r="J28" s="74" t="s">
        <v>19</v>
      </c>
      <c r="K28" s="74" t="s">
        <v>19</v>
      </c>
      <c r="L28" s="74" t="s">
        <v>19</v>
      </c>
      <c r="M28" s="73" t="s">
        <v>75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</row>
    <row r="29" spans="1:30" ht="18" customHeight="1" x14ac:dyDescent="0.3">
      <c r="A29" s="69" t="s">
        <v>66</v>
      </c>
      <c r="B29" s="69" t="s">
        <v>33</v>
      </c>
      <c r="C29" s="70"/>
      <c r="D29" s="71" t="s">
        <v>76</v>
      </c>
      <c r="E29" s="75" t="s">
        <v>19</v>
      </c>
      <c r="F29" s="73" t="s">
        <v>19</v>
      </c>
      <c r="G29" s="74" t="s">
        <v>19</v>
      </c>
      <c r="H29" s="74">
        <v>5</v>
      </c>
      <c r="I29" s="74" t="s">
        <v>19</v>
      </c>
      <c r="J29" s="74" t="s">
        <v>19</v>
      </c>
      <c r="K29" s="74" t="s">
        <v>19</v>
      </c>
      <c r="L29" s="74" t="s">
        <v>19</v>
      </c>
      <c r="M29" s="73" t="s">
        <v>77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</row>
    <row r="30" spans="1:30" ht="18" customHeight="1" x14ac:dyDescent="0.3">
      <c r="A30" s="69" t="s">
        <v>66</v>
      </c>
      <c r="B30" s="69" t="s">
        <v>33</v>
      </c>
      <c r="C30" s="70"/>
      <c r="D30" s="71" t="s">
        <v>78</v>
      </c>
      <c r="E30" s="75" t="s">
        <v>19</v>
      </c>
      <c r="F30" s="73" t="s">
        <v>19</v>
      </c>
      <c r="G30" s="74" t="s">
        <v>19</v>
      </c>
      <c r="H30" s="74">
        <v>5</v>
      </c>
      <c r="I30" s="74" t="s">
        <v>19</v>
      </c>
      <c r="J30" s="74" t="s">
        <v>19</v>
      </c>
      <c r="K30" s="74" t="s">
        <v>19</v>
      </c>
      <c r="L30" s="74" t="s">
        <v>19</v>
      </c>
      <c r="M30" s="73" t="s">
        <v>55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</row>
    <row r="31" spans="1:30" ht="18" customHeight="1" x14ac:dyDescent="0.3">
      <c r="A31" s="69" t="s">
        <v>66</v>
      </c>
      <c r="B31" s="69" t="s">
        <v>33</v>
      </c>
      <c r="C31" s="70" t="s">
        <v>93</v>
      </c>
      <c r="D31" s="71" t="s">
        <v>94</v>
      </c>
      <c r="E31" s="75" t="s">
        <v>19</v>
      </c>
      <c r="F31" s="78" t="s">
        <v>19</v>
      </c>
      <c r="G31" s="74" t="s">
        <v>19</v>
      </c>
      <c r="H31" s="76">
        <v>5</v>
      </c>
      <c r="I31" s="74"/>
      <c r="J31" s="74" t="s">
        <v>19</v>
      </c>
      <c r="K31" s="74" t="s">
        <v>19</v>
      </c>
      <c r="L31" s="74" t="s">
        <v>19</v>
      </c>
      <c r="M31" s="73" t="s">
        <v>28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</row>
    <row r="32" spans="1:30" ht="18" customHeight="1" x14ac:dyDescent="0.3">
      <c r="A32" s="69" t="s">
        <v>66</v>
      </c>
      <c r="B32" s="129" t="s">
        <v>41</v>
      </c>
      <c r="C32" s="130"/>
      <c r="D32" s="131" t="s">
        <v>69</v>
      </c>
      <c r="E32" s="132" t="s">
        <v>19</v>
      </c>
      <c r="F32" s="133"/>
      <c r="G32" s="133">
        <v>5</v>
      </c>
      <c r="H32" s="133"/>
      <c r="I32" s="133" t="s">
        <v>19</v>
      </c>
      <c r="J32" s="133" t="s">
        <v>19</v>
      </c>
      <c r="K32" s="133" t="s">
        <v>19</v>
      </c>
      <c r="L32" s="133" t="s">
        <v>19</v>
      </c>
      <c r="M32" s="135" t="s">
        <v>70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</row>
    <row r="33" spans="1:30" ht="18" customHeight="1" x14ac:dyDescent="0.3">
      <c r="A33" s="69" t="s">
        <v>66</v>
      </c>
      <c r="B33" s="69" t="s">
        <v>29</v>
      </c>
      <c r="C33" s="70" t="s">
        <v>79</v>
      </c>
      <c r="D33" s="71" t="s">
        <v>80</v>
      </c>
      <c r="E33" s="72" t="s">
        <v>19</v>
      </c>
      <c r="F33" s="74" t="s">
        <v>19</v>
      </c>
      <c r="G33" s="74">
        <v>5</v>
      </c>
      <c r="H33" s="73" t="s">
        <v>19</v>
      </c>
      <c r="I33" s="73" t="s">
        <v>19</v>
      </c>
      <c r="J33" s="73" t="s">
        <v>19</v>
      </c>
      <c r="K33" s="73" t="s">
        <v>19</v>
      </c>
      <c r="L33" s="73" t="s">
        <v>19</v>
      </c>
      <c r="M33" s="73" t="s">
        <v>32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</row>
    <row r="34" spans="1:30" s="1" customFormat="1" ht="18" customHeight="1" x14ac:dyDescent="0.3">
      <c r="A34" s="69" t="s">
        <v>66</v>
      </c>
      <c r="B34" s="69" t="s">
        <v>36</v>
      </c>
      <c r="C34" s="70" t="s">
        <v>81</v>
      </c>
      <c r="D34" s="71" t="s">
        <v>82</v>
      </c>
      <c r="E34" s="72" t="s">
        <v>19</v>
      </c>
      <c r="F34" s="73" t="s">
        <v>19</v>
      </c>
      <c r="G34" s="74">
        <v>5</v>
      </c>
      <c r="H34" s="74" t="s">
        <v>19</v>
      </c>
      <c r="I34" s="73" t="s">
        <v>19</v>
      </c>
      <c r="J34" s="73" t="s">
        <v>19</v>
      </c>
      <c r="K34" s="73" t="s">
        <v>19</v>
      </c>
      <c r="L34" s="73" t="s">
        <v>19</v>
      </c>
      <c r="M34" s="73" t="s">
        <v>83</v>
      </c>
      <c r="N34" s="67" t="s">
        <v>19</v>
      </c>
      <c r="O34" s="67" t="s">
        <v>19</v>
      </c>
      <c r="P34" s="67" t="s">
        <v>19</v>
      </c>
      <c r="Q34" s="67" t="s">
        <v>19</v>
      </c>
      <c r="R34" s="67" t="s">
        <v>19</v>
      </c>
      <c r="S34" s="67" t="s">
        <v>19</v>
      </c>
      <c r="T34" s="67" t="s">
        <v>19</v>
      </c>
      <c r="U34" s="67" t="s">
        <v>19</v>
      </c>
      <c r="V34" s="67" t="s">
        <v>19</v>
      </c>
      <c r="W34" s="67" t="s">
        <v>19</v>
      </c>
      <c r="X34" s="67" t="s">
        <v>19</v>
      </c>
      <c r="Y34" s="67" t="s">
        <v>19</v>
      </c>
      <c r="Z34" s="67" t="s">
        <v>19</v>
      </c>
      <c r="AA34" s="67" t="s">
        <v>19</v>
      </c>
      <c r="AB34" s="67" t="s">
        <v>19</v>
      </c>
      <c r="AC34" s="67" t="s">
        <v>19</v>
      </c>
      <c r="AD34" s="67" t="s">
        <v>19</v>
      </c>
    </row>
    <row r="35" spans="1:30" s="1" customFormat="1" ht="18" customHeight="1" x14ac:dyDescent="0.3">
      <c r="A35" s="69" t="s">
        <v>66</v>
      </c>
      <c r="B35" s="69" t="s">
        <v>33</v>
      </c>
      <c r="C35" s="69" t="s">
        <v>19</v>
      </c>
      <c r="D35" s="71" t="s">
        <v>84</v>
      </c>
      <c r="E35" s="75" t="s">
        <v>19</v>
      </c>
      <c r="F35" s="73" t="s">
        <v>19</v>
      </c>
      <c r="G35" s="74">
        <v>5</v>
      </c>
      <c r="H35" s="69" t="s">
        <v>19</v>
      </c>
      <c r="I35" s="75" t="s">
        <v>19</v>
      </c>
      <c r="J35" s="74" t="s">
        <v>19</v>
      </c>
      <c r="K35" s="74" t="s">
        <v>19</v>
      </c>
      <c r="L35" s="74" t="s">
        <v>19</v>
      </c>
      <c r="M35" s="73" t="s">
        <v>85</v>
      </c>
      <c r="N35" s="67" t="s">
        <v>19</v>
      </c>
      <c r="O35" s="67" t="s">
        <v>19</v>
      </c>
      <c r="P35" s="67" t="s">
        <v>19</v>
      </c>
      <c r="Q35" s="67" t="s">
        <v>19</v>
      </c>
      <c r="R35" s="67" t="s">
        <v>19</v>
      </c>
      <c r="S35" s="67" t="s">
        <v>19</v>
      </c>
      <c r="T35" s="67" t="s">
        <v>19</v>
      </c>
      <c r="U35" s="67" t="s">
        <v>19</v>
      </c>
      <c r="V35" s="67" t="s">
        <v>19</v>
      </c>
      <c r="W35" s="67" t="s">
        <v>19</v>
      </c>
      <c r="X35" s="67" t="s">
        <v>19</v>
      </c>
      <c r="Y35" s="67" t="s">
        <v>19</v>
      </c>
      <c r="Z35" s="67" t="s">
        <v>19</v>
      </c>
      <c r="AA35" s="67" t="s">
        <v>19</v>
      </c>
      <c r="AB35" s="67" t="s">
        <v>19</v>
      </c>
      <c r="AC35" s="67" t="s">
        <v>19</v>
      </c>
      <c r="AD35" s="67" t="s">
        <v>19</v>
      </c>
    </row>
    <row r="36" spans="1:30" s="1" customFormat="1" ht="18" customHeight="1" x14ac:dyDescent="0.3">
      <c r="A36" s="69" t="s">
        <v>66</v>
      </c>
      <c r="B36" s="69" t="s">
        <v>86</v>
      </c>
      <c r="C36" s="70" t="s">
        <v>87</v>
      </c>
      <c r="D36" s="71" t="s">
        <v>88</v>
      </c>
      <c r="E36" s="75" t="s">
        <v>19</v>
      </c>
      <c r="F36" s="166" t="s">
        <v>19</v>
      </c>
      <c r="G36" s="74">
        <v>5</v>
      </c>
      <c r="H36" s="169" t="s">
        <v>19</v>
      </c>
      <c r="I36" s="74" t="s">
        <v>19</v>
      </c>
      <c r="J36" s="74" t="s">
        <v>19</v>
      </c>
      <c r="K36" s="74" t="s">
        <v>19</v>
      </c>
      <c r="L36" s="74" t="s">
        <v>19</v>
      </c>
      <c r="M36" s="73" t="s">
        <v>89</v>
      </c>
      <c r="N36" s="67" t="s">
        <v>19</v>
      </c>
      <c r="O36" s="67" t="s">
        <v>19</v>
      </c>
      <c r="P36" s="67" t="s">
        <v>19</v>
      </c>
      <c r="Q36" s="67" t="s">
        <v>19</v>
      </c>
      <c r="R36" s="67" t="s">
        <v>19</v>
      </c>
      <c r="S36" s="67" t="s">
        <v>19</v>
      </c>
      <c r="T36" s="67" t="s">
        <v>19</v>
      </c>
      <c r="U36" s="67" t="s">
        <v>19</v>
      </c>
      <c r="V36" s="67" t="s">
        <v>19</v>
      </c>
      <c r="W36" s="67" t="s">
        <v>19</v>
      </c>
      <c r="X36" s="67" t="s">
        <v>19</v>
      </c>
      <c r="Y36" s="67" t="s">
        <v>19</v>
      </c>
      <c r="Z36" s="67" t="s">
        <v>19</v>
      </c>
      <c r="AA36" s="67" t="s">
        <v>19</v>
      </c>
      <c r="AB36" s="67" t="s">
        <v>19</v>
      </c>
      <c r="AC36" s="67" t="s">
        <v>19</v>
      </c>
      <c r="AD36" s="67" t="s">
        <v>19</v>
      </c>
    </row>
    <row r="37" spans="1:30" s="1" customFormat="1" ht="18" customHeight="1" x14ac:dyDescent="0.3">
      <c r="A37" s="69" t="s">
        <v>66</v>
      </c>
      <c r="B37" s="69" t="s">
        <v>90</v>
      </c>
      <c r="C37" s="77"/>
      <c r="D37" s="71" t="s">
        <v>91</v>
      </c>
      <c r="E37" s="165" t="s">
        <v>19</v>
      </c>
      <c r="F37" s="167" t="s">
        <v>19</v>
      </c>
      <c r="G37" s="168">
        <v>5</v>
      </c>
      <c r="H37" s="167" t="s">
        <v>19</v>
      </c>
      <c r="I37" s="74" t="s">
        <v>19</v>
      </c>
      <c r="J37" s="74" t="s">
        <v>19</v>
      </c>
      <c r="K37" s="74" t="s">
        <v>19</v>
      </c>
      <c r="L37" s="74" t="s">
        <v>19</v>
      </c>
      <c r="M37" s="73" t="s">
        <v>92</v>
      </c>
      <c r="N37" s="67" t="s">
        <v>19</v>
      </c>
      <c r="O37" s="67" t="s">
        <v>19</v>
      </c>
      <c r="P37" s="67" t="s">
        <v>19</v>
      </c>
      <c r="Q37" s="67" t="s">
        <v>19</v>
      </c>
      <c r="R37" s="67" t="s">
        <v>19</v>
      </c>
      <c r="S37" s="67" t="s">
        <v>19</v>
      </c>
      <c r="T37" s="67" t="s">
        <v>19</v>
      </c>
      <c r="U37" s="67" t="s">
        <v>19</v>
      </c>
      <c r="V37" s="67" t="s">
        <v>19</v>
      </c>
      <c r="W37" s="67" t="s">
        <v>19</v>
      </c>
      <c r="X37" s="67" t="s">
        <v>19</v>
      </c>
      <c r="Y37" s="67" t="s">
        <v>19</v>
      </c>
      <c r="Z37" s="67" t="s">
        <v>19</v>
      </c>
      <c r="AA37" s="67" t="s">
        <v>19</v>
      </c>
      <c r="AB37" s="67" t="s">
        <v>19</v>
      </c>
      <c r="AC37" s="67" t="s">
        <v>19</v>
      </c>
      <c r="AD37" s="67" t="s">
        <v>19</v>
      </c>
    </row>
    <row r="38" spans="1:30" s="1" customFormat="1" ht="18" customHeight="1" x14ac:dyDescent="0.3">
      <c r="A38" s="69" t="s">
        <v>66</v>
      </c>
      <c r="B38" s="69" t="s">
        <v>33</v>
      </c>
      <c r="C38" s="70" t="s">
        <v>95</v>
      </c>
      <c r="D38" s="71" t="s">
        <v>96</v>
      </c>
      <c r="E38" s="75" t="s">
        <v>19</v>
      </c>
      <c r="F38" s="73" t="s">
        <v>19</v>
      </c>
      <c r="G38" s="74" t="s">
        <v>19</v>
      </c>
      <c r="H38" s="74" t="s">
        <v>19</v>
      </c>
      <c r="I38" s="74">
        <v>5</v>
      </c>
      <c r="J38" s="74" t="s">
        <v>19</v>
      </c>
      <c r="K38" s="74" t="s">
        <v>19</v>
      </c>
      <c r="L38" s="74" t="s">
        <v>19</v>
      </c>
      <c r="M38" s="73" t="s">
        <v>97</v>
      </c>
      <c r="N38" s="67" t="s">
        <v>19</v>
      </c>
      <c r="O38" s="67" t="s">
        <v>19</v>
      </c>
      <c r="P38" s="67" t="s">
        <v>19</v>
      </c>
      <c r="Q38" s="67" t="s">
        <v>19</v>
      </c>
      <c r="R38" s="67" t="s">
        <v>19</v>
      </c>
      <c r="S38" s="67" t="s">
        <v>19</v>
      </c>
      <c r="T38" s="67" t="s">
        <v>19</v>
      </c>
      <c r="U38" s="67" t="s">
        <v>19</v>
      </c>
      <c r="V38" s="67" t="s">
        <v>19</v>
      </c>
      <c r="W38" s="67" t="s">
        <v>19</v>
      </c>
      <c r="X38" s="67" t="s">
        <v>19</v>
      </c>
      <c r="Y38" s="67" t="s">
        <v>19</v>
      </c>
      <c r="Z38" s="67" t="s">
        <v>19</v>
      </c>
      <c r="AA38" s="67" t="s">
        <v>19</v>
      </c>
      <c r="AB38" s="67" t="s">
        <v>19</v>
      </c>
      <c r="AC38" s="67" t="s">
        <v>19</v>
      </c>
      <c r="AD38" s="67" t="s">
        <v>19</v>
      </c>
    </row>
    <row r="39" spans="1:30" s="1" customFormat="1" ht="18" customHeight="1" x14ac:dyDescent="0.3">
      <c r="A39" s="69" t="s">
        <v>66</v>
      </c>
      <c r="B39" s="69" t="s">
        <v>33</v>
      </c>
      <c r="C39" s="70"/>
      <c r="D39" s="71" t="s">
        <v>98</v>
      </c>
      <c r="E39" s="75" t="s">
        <v>19</v>
      </c>
      <c r="F39" s="73" t="s">
        <v>19</v>
      </c>
      <c r="G39" s="74" t="s">
        <v>19</v>
      </c>
      <c r="H39" s="74" t="s">
        <v>19</v>
      </c>
      <c r="I39" s="74">
        <v>5</v>
      </c>
      <c r="J39" s="74" t="s">
        <v>19</v>
      </c>
      <c r="K39" s="74" t="s">
        <v>19</v>
      </c>
      <c r="L39" s="74" t="s">
        <v>19</v>
      </c>
      <c r="M39" s="73" t="s">
        <v>35</v>
      </c>
      <c r="N39" s="67" t="s">
        <v>19</v>
      </c>
      <c r="O39" s="67" t="s">
        <v>19</v>
      </c>
      <c r="P39" s="67" t="s">
        <v>19</v>
      </c>
      <c r="Q39" s="67" t="s">
        <v>19</v>
      </c>
      <c r="R39" s="67" t="s">
        <v>19</v>
      </c>
      <c r="S39" s="67" t="s">
        <v>19</v>
      </c>
      <c r="T39" s="67" t="s">
        <v>19</v>
      </c>
      <c r="U39" s="67" t="s">
        <v>19</v>
      </c>
      <c r="V39" s="67" t="s">
        <v>19</v>
      </c>
      <c r="W39" s="67" t="s">
        <v>19</v>
      </c>
      <c r="X39" s="67" t="s">
        <v>19</v>
      </c>
      <c r="Y39" s="67" t="s">
        <v>19</v>
      </c>
      <c r="Z39" s="67" t="s">
        <v>19</v>
      </c>
      <c r="AA39" s="67" t="s">
        <v>19</v>
      </c>
      <c r="AB39" s="67" t="s">
        <v>19</v>
      </c>
      <c r="AC39" s="67" t="s">
        <v>19</v>
      </c>
      <c r="AD39" s="67" t="s">
        <v>19</v>
      </c>
    </row>
    <row r="40" spans="1:30" s="3" customFormat="1" ht="18" customHeight="1" x14ac:dyDescent="0.3">
      <c r="A40" s="69" t="s">
        <v>66</v>
      </c>
      <c r="B40" s="69" t="s">
        <v>33</v>
      </c>
      <c r="C40" s="70" t="s">
        <v>99</v>
      </c>
      <c r="D40" s="71" t="s">
        <v>100</v>
      </c>
      <c r="E40" s="72" t="s">
        <v>19</v>
      </c>
      <c r="F40" s="73" t="s">
        <v>19</v>
      </c>
      <c r="G40" s="73" t="s">
        <v>19</v>
      </c>
      <c r="H40" s="73" t="s">
        <v>19</v>
      </c>
      <c r="I40" s="74">
        <v>5</v>
      </c>
      <c r="J40" s="74" t="s">
        <v>19</v>
      </c>
      <c r="K40" s="74" t="s">
        <v>19</v>
      </c>
      <c r="L40" s="73" t="s">
        <v>19</v>
      </c>
      <c r="M40" s="73" t="s">
        <v>101</v>
      </c>
      <c r="N40" s="79" t="s">
        <v>19</v>
      </c>
      <c r="O40" s="79" t="s">
        <v>19</v>
      </c>
      <c r="P40" s="79" t="s">
        <v>19</v>
      </c>
      <c r="Q40" s="79" t="s">
        <v>19</v>
      </c>
      <c r="R40" s="79" t="s">
        <v>19</v>
      </c>
      <c r="S40" s="79" t="s">
        <v>19</v>
      </c>
      <c r="T40" s="79" t="s">
        <v>19</v>
      </c>
      <c r="U40" s="79" t="s">
        <v>19</v>
      </c>
      <c r="V40" s="79" t="s">
        <v>19</v>
      </c>
      <c r="W40" s="79" t="s">
        <v>19</v>
      </c>
      <c r="X40" s="79" t="s">
        <v>19</v>
      </c>
      <c r="Y40" s="79" t="s">
        <v>19</v>
      </c>
      <c r="Z40" s="79" t="s">
        <v>19</v>
      </c>
      <c r="AA40" s="79" t="s">
        <v>19</v>
      </c>
      <c r="AB40" s="79" t="s">
        <v>19</v>
      </c>
      <c r="AC40" s="79" t="s">
        <v>19</v>
      </c>
      <c r="AD40" s="79" t="s">
        <v>19</v>
      </c>
    </row>
    <row r="41" spans="1:30" s="3" customFormat="1" ht="18" customHeight="1" x14ac:dyDescent="0.3">
      <c r="A41" s="69" t="s">
        <v>66</v>
      </c>
      <c r="B41" s="69" t="s">
        <v>33</v>
      </c>
      <c r="C41" s="70" t="s">
        <v>102</v>
      </c>
      <c r="D41" s="71" t="s">
        <v>103</v>
      </c>
      <c r="E41" s="72" t="s">
        <v>19</v>
      </c>
      <c r="F41" s="73" t="s">
        <v>19</v>
      </c>
      <c r="G41" s="73" t="s">
        <v>19</v>
      </c>
      <c r="H41" s="73" t="s">
        <v>19</v>
      </c>
      <c r="I41" s="74">
        <v>5</v>
      </c>
      <c r="J41" s="74" t="s">
        <v>19</v>
      </c>
      <c r="K41" s="74" t="s">
        <v>19</v>
      </c>
      <c r="L41" s="73" t="s">
        <v>19</v>
      </c>
      <c r="M41" s="73" t="s">
        <v>97</v>
      </c>
      <c r="N41" s="79" t="s">
        <v>19</v>
      </c>
      <c r="O41" s="79" t="s">
        <v>19</v>
      </c>
      <c r="P41" s="79" t="s">
        <v>19</v>
      </c>
      <c r="Q41" s="79" t="s">
        <v>19</v>
      </c>
      <c r="R41" s="79" t="s">
        <v>19</v>
      </c>
      <c r="S41" s="79" t="s">
        <v>19</v>
      </c>
      <c r="T41" s="79" t="s">
        <v>19</v>
      </c>
      <c r="U41" s="79" t="s">
        <v>19</v>
      </c>
      <c r="V41" s="79" t="s">
        <v>19</v>
      </c>
      <c r="W41" s="79" t="s">
        <v>19</v>
      </c>
      <c r="X41" s="79" t="s">
        <v>19</v>
      </c>
      <c r="Y41" s="79" t="s">
        <v>19</v>
      </c>
      <c r="Z41" s="79" t="s">
        <v>19</v>
      </c>
      <c r="AA41" s="79" t="s">
        <v>19</v>
      </c>
      <c r="AB41" s="79" t="s">
        <v>19</v>
      </c>
      <c r="AC41" s="79" t="s">
        <v>19</v>
      </c>
      <c r="AD41" s="79" t="s">
        <v>19</v>
      </c>
    </row>
    <row r="42" spans="1:30" s="3" customFormat="1" ht="18" customHeight="1" x14ac:dyDescent="0.3">
      <c r="A42" s="69" t="s">
        <v>66</v>
      </c>
      <c r="B42" s="69" t="s">
        <v>33</v>
      </c>
      <c r="C42" s="70"/>
      <c r="D42" s="71" t="s">
        <v>104</v>
      </c>
      <c r="E42" s="72" t="s">
        <v>19</v>
      </c>
      <c r="F42" s="73" t="s">
        <v>19</v>
      </c>
      <c r="G42" s="73" t="s">
        <v>19</v>
      </c>
      <c r="H42" s="73" t="s">
        <v>19</v>
      </c>
      <c r="I42" s="73" t="s">
        <v>19</v>
      </c>
      <c r="J42" s="74">
        <v>5</v>
      </c>
      <c r="K42" s="74" t="s">
        <v>19</v>
      </c>
      <c r="L42" s="73" t="s">
        <v>19</v>
      </c>
      <c r="M42" s="73" t="s">
        <v>28</v>
      </c>
      <c r="N42" s="79" t="s">
        <v>19</v>
      </c>
      <c r="O42" s="79" t="s">
        <v>19</v>
      </c>
      <c r="P42" s="79" t="s">
        <v>19</v>
      </c>
      <c r="Q42" s="79" t="s">
        <v>19</v>
      </c>
      <c r="R42" s="79" t="s">
        <v>19</v>
      </c>
      <c r="S42" s="79" t="s">
        <v>19</v>
      </c>
      <c r="T42" s="79" t="s">
        <v>19</v>
      </c>
      <c r="U42" s="79" t="s">
        <v>19</v>
      </c>
      <c r="V42" s="79" t="s">
        <v>19</v>
      </c>
      <c r="W42" s="79" t="s">
        <v>19</v>
      </c>
      <c r="X42" s="79" t="s">
        <v>19</v>
      </c>
      <c r="Y42" s="79" t="s">
        <v>19</v>
      </c>
      <c r="Z42" s="79" t="s">
        <v>19</v>
      </c>
      <c r="AA42" s="79" t="s">
        <v>19</v>
      </c>
      <c r="AB42" s="79" t="s">
        <v>19</v>
      </c>
      <c r="AC42" s="79" t="s">
        <v>19</v>
      </c>
      <c r="AD42" s="79" t="s">
        <v>19</v>
      </c>
    </row>
    <row r="43" spans="1:30" s="3" customFormat="1" ht="18" customHeight="1" x14ac:dyDescent="0.3">
      <c r="A43" s="69" t="s">
        <v>66</v>
      </c>
      <c r="B43" s="69" t="s">
        <v>33</v>
      </c>
      <c r="C43" s="70" t="s">
        <v>105</v>
      </c>
      <c r="D43" s="71" t="s">
        <v>106</v>
      </c>
      <c r="E43" s="72" t="s">
        <v>19</v>
      </c>
      <c r="F43" s="73" t="s">
        <v>19</v>
      </c>
      <c r="G43" s="73" t="s">
        <v>19</v>
      </c>
      <c r="H43" s="73" t="s">
        <v>19</v>
      </c>
      <c r="I43" s="73" t="s">
        <v>19</v>
      </c>
      <c r="J43" s="74">
        <v>5</v>
      </c>
      <c r="K43" s="74" t="s">
        <v>19</v>
      </c>
      <c r="L43" s="73" t="s">
        <v>19</v>
      </c>
      <c r="M43" s="73" t="s">
        <v>107</v>
      </c>
      <c r="N43" s="79" t="s">
        <v>19</v>
      </c>
      <c r="O43" s="79" t="s">
        <v>19</v>
      </c>
      <c r="P43" s="79" t="s">
        <v>19</v>
      </c>
      <c r="Q43" s="79" t="s">
        <v>19</v>
      </c>
      <c r="R43" s="79" t="s">
        <v>19</v>
      </c>
      <c r="S43" s="79" t="s">
        <v>19</v>
      </c>
      <c r="T43" s="79" t="s">
        <v>19</v>
      </c>
      <c r="U43" s="79" t="s">
        <v>19</v>
      </c>
      <c r="V43" s="79" t="s">
        <v>19</v>
      </c>
      <c r="W43" s="79" t="s">
        <v>19</v>
      </c>
      <c r="X43" s="79" t="s">
        <v>19</v>
      </c>
      <c r="Y43" s="79" t="s">
        <v>19</v>
      </c>
      <c r="Z43" s="79" t="s">
        <v>19</v>
      </c>
      <c r="AA43" s="79" t="s">
        <v>19</v>
      </c>
      <c r="AB43" s="79" t="s">
        <v>19</v>
      </c>
      <c r="AC43" s="79" t="s">
        <v>19</v>
      </c>
      <c r="AD43" s="79" t="s">
        <v>19</v>
      </c>
    </row>
    <row r="44" spans="1:30" s="3" customFormat="1" ht="18" customHeight="1" x14ac:dyDescent="0.3">
      <c r="A44" s="69" t="s">
        <v>66</v>
      </c>
      <c r="B44" s="69" t="s">
        <v>33</v>
      </c>
      <c r="C44" s="70" t="s">
        <v>108</v>
      </c>
      <c r="D44" s="71" t="s">
        <v>109</v>
      </c>
      <c r="E44" s="75" t="s">
        <v>19</v>
      </c>
      <c r="F44" s="73" t="s">
        <v>19</v>
      </c>
      <c r="G44" s="74" t="s">
        <v>19</v>
      </c>
      <c r="H44" s="74" t="s">
        <v>19</v>
      </c>
      <c r="I44" s="74" t="s">
        <v>19</v>
      </c>
      <c r="J44" s="74">
        <v>5</v>
      </c>
      <c r="K44" s="74" t="s">
        <v>19</v>
      </c>
      <c r="L44" s="74" t="s">
        <v>19</v>
      </c>
      <c r="M44" s="80" t="s">
        <v>77</v>
      </c>
      <c r="N44" s="79" t="s">
        <v>19</v>
      </c>
      <c r="O44" s="79" t="s">
        <v>19</v>
      </c>
      <c r="P44" s="79" t="s">
        <v>19</v>
      </c>
      <c r="Q44" s="79" t="s">
        <v>19</v>
      </c>
      <c r="R44" s="79" t="s">
        <v>19</v>
      </c>
      <c r="S44" s="79" t="s">
        <v>19</v>
      </c>
      <c r="T44" s="79" t="s">
        <v>19</v>
      </c>
      <c r="U44" s="79" t="s">
        <v>19</v>
      </c>
      <c r="V44" s="79" t="s">
        <v>19</v>
      </c>
      <c r="W44" s="79" t="s">
        <v>19</v>
      </c>
      <c r="X44" s="79" t="s">
        <v>19</v>
      </c>
      <c r="Y44" s="79" t="s">
        <v>19</v>
      </c>
      <c r="Z44" s="79" t="s">
        <v>19</v>
      </c>
      <c r="AA44" s="79" t="s">
        <v>19</v>
      </c>
      <c r="AB44" s="79" t="s">
        <v>19</v>
      </c>
      <c r="AC44" s="79" t="s">
        <v>19</v>
      </c>
      <c r="AD44" s="79" t="s">
        <v>19</v>
      </c>
    </row>
    <row r="45" spans="1:30" s="3" customFormat="1" ht="18" customHeight="1" x14ac:dyDescent="0.3">
      <c r="A45" s="69" t="s">
        <v>66</v>
      </c>
      <c r="B45" s="69" t="s">
        <v>86</v>
      </c>
      <c r="C45" s="70" t="s">
        <v>110</v>
      </c>
      <c r="D45" s="71" t="s">
        <v>111</v>
      </c>
      <c r="E45" s="75" t="s">
        <v>19</v>
      </c>
      <c r="F45" s="73" t="s">
        <v>19</v>
      </c>
      <c r="G45" s="74" t="s">
        <v>19</v>
      </c>
      <c r="H45" s="74" t="s">
        <v>19</v>
      </c>
      <c r="I45" s="74" t="s">
        <v>19</v>
      </c>
      <c r="J45" s="74">
        <v>5</v>
      </c>
      <c r="K45" s="74" t="s">
        <v>19</v>
      </c>
      <c r="L45" s="74" t="s">
        <v>19</v>
      </c>
      <c r="M45" s="80" t="s">
        <v>107</v>
      </c>
      <c r="N45" s="79" t="s">
        <v>19</v>
      </c>
      <c r="O45" s="79" t="s">
        <v>19</v>
      </c>
      <c r="P45" s="79" t="s">
        <v>19</v>
      </c>
      <c r="Q45" s="79" t="s">
        <v>19</v>
      </c>
      <c r="R45" s="79" t="s">
        <v>19</v>
      </c>
      <c r="S45" s="79" t="s">
        <v>19</v>
      </c>
      <c r="T45" s="79" t="s">
        <v>19</v>
      </c>
      <c r="U45" s="79" t="s">
        <v>19</v>
      </c>
      <c r="V45" s="79" t="s">
        <v>19</v>
      </c>
      <c r="W45" s="79" t="s">
        <v>19</v>
      </c>
      <c r="X45" s="79" t="s">
        <v>19</v>
      </c>
      <c r="Y45" s="79" t="s">
        <v>19</v>
      </c>
      <c r="Z45" s="79" t="s">
        <v>19</v>
      </c>
      <c r="AA45" s="79" t="s">
        <v>19</v>
      </c>
      <c r="AB45" s="79" t="s">
        <v>19</v>
      </c>
      <c r="AC45" s="79" t="s">
        <v>19</v>
      </c>
      <c r="AD45" s="79" t="s">
        <v>19</v>
      </c>
    </row>
    <row r="46" spans="1:30" s="3" customFormat="1" ht="18" customHeight="1" x14ac:dyDescent="0.3">
      <c r="A46" s="69" t="s">
        <v>66</v>
      </c>
      <c r="B46" s="69" t="s">
        <v>33</v>
      </c>
      <c r="C46" s="70" t="s">
        <v>112</v>
      </c>
      <c r="D46" s="71" t="s">
        <v>113</v>
      </c>
      <c r="E46" s="72" t="s">
        <v>19</v>
      </c>
      <c r="F46" s="73" t="s">
        <v>19</v>
      </c>
      <c r="G46" s="73" t="s">
        <v>19</v>
      </c>
      <c r="H46" s="73" t="s">
        <v>19</v>
      </c>
      <c r="I46" s="73" t="s">
        <v>19</v>
      </c>
      <c r="J46" s="74" t="s">
        <v>19</v>
      </c>
      <c r="K46" s="74">
        <v>5</v>
      </c>
      <c r="L46" s="73" t="s">
        <v>19</v>
      </c>
      <c r="M46" s="73" t="s">
        <v>35</v>
      </c>
      <c r="N46" s="79" t="s">
        <v>19</v>
      </c>
      <c r="O46" s="79" t="s">
        <v>19</v>
      </c>
      <c r="P46" s="79" t="s">
        <v>19</v>
      </c>
      <c r="Q46" s="79" t="s">
        <v>19</v>
      </c>
      <c r="R46" s="79" t="s">
        <v>19</v>
      </c>
      <c r="S46" s="79" t="s">
        <v>19</v>
      </c>
      <c r="T46" s="79" t="s">
        <v>19</v>
      </c>
      <c r="U46" s="79" t="s">
        <v>19</v>
      </c>
      <c r="V46" s="79" t="s">
        <v>19</v>
      </c>
      <c r="W46" s="79" t="s">
        <v>19</v>
      </c>
      <c r="X46" s="79" t="s">
        <v>19</v>
      </c>
      <c r="Y46" s="79" t="s">
        <v>19</v>
      </c>
      <c r="Z46" s="79" t="s">
        <v>19</v>
      </c>
      <c r="AA46" s="79" t="s">
        <v>19</v>
      </c>
      <c r="AB46" s="79" t="s">
        <v>19</v>
      </c>
      <c r="AC46" s="79" t="s">
        <v>19</v>
      </c>
      <c r="AD46" s="79" t="s">
        <v>19</v>
      </c>
    </row>
    <row r="47" spans="1:30" s="3" customFormat="1" ht="18" customHeight="1" x14ac:dyDescent="0.3">
      <c r="A47" s="69" t="s">
        <v>66</v>
      </c>
      <c r="B47" s="69" t="s">
        <v>33</v>
      </c>
      <c r="C47" s="70"/>
      <c r="D47" s="71" t="s">
        <v>114</v>
      </c>
      <c r="E47" s="72" t="s">
        <v>19</v>
      </c>
      <c r="F47" s="73" t="s">
        <v>19</v>
      </c>
      <c r="G47" s="73" t="s">
        <v>19</v>
      </c>
      <c r="H47" s="73" t="s">
        <v>19</v>
      </c>
      <c r="I47" s="73" t="s">
        <v>19</v>
      </c>
      <c r="J47" s="74" t="s">
        <v>19</v>
      </c>
      <c r="K47" s="74">
        <v>5</v>
      </c>
      <c r="L47" s="73" t="s">
        <v>19</v>
      </c>
      <c r="M47" s="73" t="s">
        <v>115</v>
      </c>
      <c r="N47" s="79" t="s">
        <v>19</v>
      </c>
      <c r="O47" s="79" t="s">
        <v>19</v>
      </c>
      <c r="P47" s="79" t="s">
        <v>19</v>
      </c>
      <c r="Q47" s="79" t="s">
        <v>19</v>
      </c>
      <c r="R47" s="79" t="s">
        <v>19</v>
      </c>
      <c r="S47" s="79" t="s">
        <v>19</v>
      </c>
      <c r="T47" s="79" t="s">
        <v>19</v>
      </c>
      <c r="U47" s="79" t="s">
        <v>19</v>
      </c>
      <c r="V47" s="79" t="s">
        <v>19</v>
      </c>
      <c r="W47" s="79" t="s">
        <v>19</v>
      </c>
      <c r="X47" s="79" t="s">
        <v>19</v>
      </c>
      <c r="Y47" s="79" t="s">
        <v>19</v>
      </c>
      <c r="Z47" s="79" t="s">
        <v>19</v>
      </c>
      <c r="AA47" s="79" t="s">
        <v>19</v>
      </c>
      <c r="AB47" s="79" t="s">
        <v>19</v>
      </c>
      <c r="AC47" s="79" t="s">
        <v>19</v>
      </c>
      <c r="AD47" s="79" t="s">
        <v>19</v>
      </c>
    </row>
    <row r="48" spans="1:30" s="3" customFormat="1" ht="18" customHeight="1" x14ac:dyDescent="0.3">
      <c r="A48" s="69" t="s">
        <v>66</v>
      </c>
      <c r="B48" s="69" t="s">
        <v>33</v>
      </c>
      <c r="C48" s="70"/>
      <c r="D48" s="71" t="s">
        <v>116</v>
      </c>
      <c r="E48" s="72" t="s">
        <v>19</v>
      </c>
      <c r="F48" s="73" t="s">
        <v>19</v>
      </c>
      <c r="G48" s="73" t="s">
        <v>19</v>
      </c>
      <c r="H48" s="73" t="s">
        <v>19</v>
      </c>
      <c r="I48" s="73" t="s">
        <v>19</v>
      </c>
      <c r="J48" s="74" t="s">
        <v>19</v>
      </c>
      <c r="K48" s="74">
        <v>5</v>
      </c>
      <c r="L48" s="73" t="s">
        <v>19</v>
      </c>
      <c r="M48" s="73" t="s">
        <v>28</v>
      </c>
      <c r="N48" s="79" t="s">
        <v>19</v>
      </c>
      <c r="O48" s="79" t="s">
        <v>19</v>
      </c>
      <c r="P48" s="79" t="s">
        <v>19</v>
      </c>
      <c r="Q48" s="79" t="s">
        <v>19</v>
      </c>
      <c r="R48" s="79" t="s">
        <v>19</v>
      </c>
      <c r="S48" s="79" t="s">
        <v>19</v>
      </c>
      <c r="T48" s="79" t="s">
        <v>19</v>
      </c>
      <c r="U48" s="79" t="s">
        <v>19</v>
      </c>
      <c r="V48" s="79" t="s">
        <v>19</v>
      </c>
      <c r="W48" s="79" t="s">
        <v>19</v>
      </c>
      <c r="X48" s="79" t="s">
        <v>19</v>
      </c>
      <c r="Y48" s="79" t="s">
        <v>19</v>
      </c>
      <c r="Z48" s="79" t="s">
        <v>19</v>
      </c>
      <c r="AA48" s="79" t="s">
        <v>19</v>
      </c>
      <c r="AB48" s="79" t="s">
        <v>19</v>
      </c>
      <c r="AC48" s="79" t="s">
        <v>19</v>
      </c>
      <c r="AD48" s="79" t="s">
        <v>19</v>
      </c>
    </row>
    <row r="49" spans="1:30" s="3" customFormat="1" ht="18" customHeight="1" x14ac:dyDescent="0.3">
      <c r="A49" s="69" t="s">
        <v>66</v>
      </c>
      <c r="B49" s="69" t="s">
        <v>33</v>
      </c>
      <c r="C49" s="70" t="s">
        <v>117</v>
      </c>
      <c r="D49" s="71" t="s">
        <v>118</v>
      </c>
      <c r="E49" s="72" t="s">
        <v>19</v>
      </c>
      <c r="F49" s="73" t="s">
        <v>19</v>
      </c>
      <c r="G49" s="73" t="s">
        <v>19</v>
      </c>
      <c r="H49" s="73" t="s">
        <v>19</v>
      </c>
      <c r="I49" s="73" t="s">
        <v>19</v>
      </c>
      <c r="J49" s="74" t="s">
        <v>19</v>
      </c>
      <c r="K49" s="74">
        <v>5</v>
      </c>
      <c r="L49" s="73" t="s">
        <v>19</v>
      </c>
      <c r="M49" s="73" t="s">
        <v>101</v>
      </c>
      <c r="N49" s="79" t="s">
        <v>19</v>
      </c>
      <c r="O49" s="79" t="s">
        <v>19</v>
      </c>
      <c r="P49" s="79" t="s">
        <v>19</v>
      </c>
      <c r="Q49" s="79" t="s">
        <v>19</v>
      </c>
      <c r="R49" s="79" t="s">
        <v>19</v>
      </c>
      <c r="S49" s="79" t="s">
        <v>19</v>
      </c>
      <c r="T49" s="79" t="s">
        <v>19</v>
      </c>
      <c r="U49" s="79" t="s">
        <v>19</v>
      </c>
      <c r="V49" s="79" t="s">
        <v>19</v>
      </c>
      <c r="W49" s="79" t="s">
        <v>19</v>
      </c>
      <c r="X49" s="79" t="s">
        <v>19</v>
      </c>
      <c r="Y49" s="79" t="s">
        <v>19</v>
      </c>
      <c r="Z49" s="79" t="s">
        <v>19</v>
      </c>
      <c r="AA49" s="79" t="s">
        <v>19</v>
      </c>
      <c r="AB49" s="79" t="s">
        <v>19</v>
      </c>
      <c r="AC49" s="79" t="s">
        <v>19</v>
      </c>
      <c r="AD49" s="79" t="s">
        <v>19</v>
      </c>
    </row>
    <row r="50" spans="1:30" s="3" customFormat="1" ht="18" customHeight="1" x14ac:dyDescent="0.3">
      <c r="A50" s="138" t="s">
        <v>119</v>
      </c>
      <c r="B50" s="139"/>
      <c r="C50" s="140"/>
      <c r="D50" s="141"/>
      <c r="E50" s="142"/>
      <c r="F50" s="143"/>
      <c r="G50" s="143"/>
      <c r="H50" s="143"/>
      <c r="I50" s="143"/>
      <c r="J50" s="144"/>
      <c r="K50" s="144"/>
      <c r="L50" s="143"/>
      <c r="M50" s="143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</row>
    <row r="51" spans="1:30" s="5" customFormat="1" ht="18" customHeight="1" x14ac:dyDescent="0.3">
      <c r="A51" s="81" t="s">
        <v>120</v>
      </c>
      <c r="B51" s="81" t="s">
        <v>120</v>
      </c>
      <c r="C51" s="82" t="s">
        <v>19</v>
      </c>
      <c r="D51" s="83" t="s">
        <v>121</v>
      </c>
      <c r="E51" s="84" t="s">
        <v>19</v>
      </c>
      <c r="F51" s="85" t="s">
        <v>19</v>
      </c>
      <c r="G51" s="85" t="s">
        <v>19</v>
      </c>
      <c r="H51" s="85" t="s">
        <v>19</v>
      </c>
      <c r="I51" s="85" t="s">
        <v>19</v>
      </c>
      <c r="J51" s="85" t="s">
        <v>19</v>
      </c>
      <c r="K51" s="85" t="s">
        <v>19</v>
      </c>
      <c r="L51" s="85">
        <v>15</v>
      </c>
      <c r="M51" s="86" t="s">
        <v>19</v>
      </c>
      <c r="N51" s="81" t="s">
        <v>19</v>
      </c>
      <c r="O51" s="81" t="s">
        <v>19</v>
      </c>
      <c r="P51" s="81" t="s">
        <v>19</v>
      </c>
      <c r="Q51" s="81" t="s">
        <v>19</v>
      </c>
      <c r="R51" s="81" t="s">
        <v>19</v>
      </c>
      <c r="S51" s="81" t="s">
        <v>19</v>
      </c>
      <c r="T51" s="81" t="s">
        <v>19</v>
      </c>
      <c r="U51" s="81" t="s">
        <v>19</v>
      </c>
      <c r="V51" s="81" t="s">
        <v>19</v>
      </c>
      <c r="W51" s="81" t="s">
        <v>19</v>
      </c>
      <c r="X51" s="81" t="s">
        <v>19</v>
      </c>
      <c r="Y51" s="81" t="s">
        <v>19</v>
      </c>
      <c r="Z51" s="81" t="s">
        <v>19</v>
      </c>
      <c r="AA51" s="81" t="s">
        <v>19</v>
      </c>
      <c r="AB51" s="81" t="s">
        <v>19</v>
      </c>
      <c r="AC51" s="81" t="s">
        <v>19</v>
      </c>
      <c r="AD51" s="81" t="s">
        <v>19</v>
      </c>
    </row>
    <row r="52" spans="1:30" s="7" customFormat="1" ht="18" hidden="1" customHeight="1" x14ac:dyDescent="0.3">
      <c r="A52" s="87" t="s">
        <v>41</v>
      </c>
      <c r="B52" s="87" t="s">
        <v>122</v>
      </c>
      <c r="C52" s="88" t="s">
        <v>123</v>
      </c>
      <c r="D52" s="89" t="s">
        <v>124</v>
      </c>
      <c r="E52" s="90" t="s">
        <v>19</v>
      </c>
      <c r="F52" s="91" t="s">
        <v>19</v>
      </c>
      <c r="G52" s="91" t="s">
        <v>19</v>
      </c>
      <c r="H52" s="91" t="s">
        <v>19</v>
      </c>
      <c r="I52" s="91">
        <v>5</v>
      </c>
      <c r="J52" s="91" t="s">
        <v>19</v>
      </c>
      <c r="K52" s="91" t="s">
        <v>19</v>
      </c>
      <c r="L52" s="91" t="s">
        <v>19</v>
      </c>
      <c r="M52" s="92" t="s">
        <v>70</v>
      </c>
      <c r="N52" s="87" t="s">
        <v>19</v>
      </c>
      <c r="O52" s="87" t="s">
        <v>19</v>
      </c>
      <c r="P52" s="87" t="s">
        <v>19</v>
      </c>
      <c r="Q52" s="87" t="s">
        <v>19</v>
      </c>
      <c r="R52" s="87" t="s">
        <v>19</v>
      </c>
      <c r="S52" s="87" t="s">
        <v>19</v>
      </c>
      <c r="T52" s="87" t="s">
        <v>19</v>
      </c>
      <c r="U52" s="87" t="s">
        <v>19</v>
      </c>
      <c r="V52" s="87" t="s">
        <v>19</v>
      </c>
      <c r="W52" s="87" t="s">
        <v>19</v>
      </c>
      <c r="X52" s="87" t="s">
        <v>19</v>
      </c>
      <c r="Y52" s="87" t="s">
        <v>19</v>
      </c>
      <c r="Z52" s="87" t="s">
        <v>19</v>
      </c>
      <c r="AA52" s="87" t="s">
        <v>19</v>
      </c>
      <c r="AB52" s="87" t="s">
        <v>19</v>
      </c>
      <c r="AC52" s="87" t="s">
        <v>19</v>
      </c>
      <c r="AD52" s="87" t="s">
        <v>19</v>
      </c>
    </row>
    <row r="53" spans="1:30" s="7" customFormat="1" ht="18" hidden="1" customHeight="1" x14ac:dyDescent="0.3">
      <c r="A53" s="87" t="s">
        <v>41</v>
      </c>
      <c r="B53" s="87" t="s">
        <v>122</v>
      </c>
      <c r="C53" s="88" t="s">
        <v>125</v>
      </c>
      <c r="D53" s="89" t="s">
        <v>126</v>
      </c>
      <c r="E53" s="90" t="s">
        <v>19</v>
      </c>
      <c r="F53" s="91" t="s">
        <v>19</v>
      </c>
      <c r="G53" s="91" t="s">
        <v>19</v>
      </c>
      <c r="H53" s="93" t="s">
        <v>19</v>
      </c>
      <c r="I53" s="94" t="s">
        <v>19</v>
      </c>
      <c r="J53" s="91" t="s">
        <v>19</v>
      </c>
      <c r="K53" s="91">
        <v>5</v>
      </c>
      <c r="L53" s="91" t="s">
        <v>19</v>
      </c>
      <c r="M53" s="92" t="s">
        <v>89</v>
      </c>
      <c r="N53" s="87" t="s">
        <v>19</v>
      </c>
      <c r="O53" s="87" t="s">
        <v>19</v>
      </c>
      <c r="P53" s="87" t="s">
        <v>19</v>
      </c>
      <c r="Q53" s="87" t="s">
        <v>19</v>
      </c>
      <c r="R53" s="87" t="s">
        <v>19</v>
      </c>
      <c r="S53" s="87" t="s">
        <v>19</v>
      </c>
      <c r="T53" s="87" t="s">
        <v>19</v>
      </c>
      <c r="U53" s="87" t="s">
        <v>19</v>
      </c>
      <c r="V53" s="87" t="s">
        <v>19</v>
      </c>
      <c r="W53" s="87" t="s">
        <v>19</v>
      </c>
      <c r="X53" s="87" t="s">
        <v>19</v>
      </c>
      <c r="Y53" s="87" t="s">
        <v>19</v>
      </c>
      <c r="Z53" s="87" t="s">
        <v>19</v>
      </c>
      <c r="AA53" s="87" t="s">
        <v>19</v>
      </c>
      <c r="AB53" s="87" t="s">
        <v>19</v>
      </c>
      <c r="AC53" s="87" t="s">
        <v>19</v>
      </c>
      <c r="AD53" s="87" t="s">
        <v>19</v>
      </c>
    </row>
    <row r="54" spans="1:30" s="7" customFormat="1" ht="18" hidden="1" customHeight="1" x14ac:dyDescent="0.3">
      <c r="A54" s="87" t="s">
        <v>41</v>
      </c>
      <c r="B54" s="87" t="s">
        <v>122</v>
      </c>
      <c r="C54" s="88" t="s">
        <v>127</v>
      </c>
      <c r="D54" s="89" t="s">
        <v>128</v>
      </c>
      <c r="E54" s="90" t="s">
        <v>19</v>
      </c>
      <c r="F54" s="91" t="s">
        <v>19</v>
      </c>
      <c r="G54" s="91" t="s">
        <v>19</v>
      </c>
      <c r="H54" s="91" t="s">
        <v>19</v>
      </c>
      <c r="I54" s="91" t="s">
        <v>19</v>
      </c>
      <c r="J54" s="91" t="s">
        <v>19</v>
      </c>
      <c r="K54" s="91">
        <v>5</v>
      </c>
      <c r="L54" s="91" t="s">
        <v>19</v>
      </c>
      <c r="M54" s="95" t="s">
        <v>129</v>
      </c>
      <c r="N54" s="96" t="s">
        <v>19</v>
      </c>
      <c r="O54" s="87" t="s">
        <v>19</v>
      </c>
      <c r="P54" s="87" t="s">
        <v>19</v>
      </c>
      <c r="Q54" s="87" t="s">
        <v>19</v>
      </c>
      <c r="R54" s="87" t="s">
        <v>19</v>
      </c>
      <c r="S54" s="87" t="s">
        <v>19</v>
      </c>
      <c r="T54" s="87" t="s">
        <v>19</v>
      </c>
      <c r="U54" s="87" t="s">
        <v>19</v>
      </c>
      <c r="V54" s="87" t="s">
        <v>19</v>
      </c>
      <c r="W54" s="87" t="s">
        <v>19</v>
      </c>
      <c r="X54" s="87" t="s">
        <v>19</v>
      </c>
      <c r="Y54" s="87" t="s">
        <v>19</v>
      </c>
      <c r="Z54" s="87" t="s">
        <v>19</v>
      </c>
      <c r="AA54" s="87" t="s">
        <v>19</v>
      </c>
      <c r="AB54" s="87" t="s">
        <v>19</v>
      </c>
      <c r="AC54" s="87" t="s">
        <v>19</v>
      </c>
      <c r="AD54" s="87" t="s">
        <v>19</v>
      </c>
    </row>
    <row r="55" spans="1:30" s="13" customFormat="1" ht="18" hidden="1" customHeight="1" x14ac:dyDescent="0.3">
      <c r="A55" s="97" t="s">
        <v>90</v>
      </c>
      <c r="B55" s="97" t="s">
        <v>130</v>
      </c>
      <c r="C55" s="98"/>
      <c r="D55" s="99" t="s">
        <v>131</v>
      </c>
      <c r="E55" s="100" t="s">
        <v>19</v>
      </c>
      <c r="F55" s="101" t="s">
        <v>19</v>
      </c>
      <c r="G55" s="101" t="s">
        <v>19</v>
      </c>
      <c r="H55" s="97" t="s">
        <v>19</v>
      </c>
      <c r="I55" s="100">
        <v>5</v>
      </c>
      <c r="J55" s="101" t="s">
        <v>19</v>
      </c>
      <c r="K55" s="101" t="s">
        <v>19</v>
      </c>
      <c r="L55" s="101" t="s">
        <v>19</v>
      </c>
      <c r="M55" s="102" t="s">
        <v>132</v>
      </c>
      <c r="N55" s="97" t="s">
        <v>19</v>
      </c>
      <c r="O55" s="97" t="s">
        <v>19</v>
      </c>
      <c r="P55" s="97" t="s">
        <v>19</v>
      </c>
      <c r="Q55" s="97" t="s">
        <v>19</v>
      </c>
      <c r="R55" s="97" t="s">
        <v>19</v>
      </c>
      <c r="S55" s="97" t="s">
        <v>19</v>
      </c>
      <c r="T55" s="97" t="s">
        <v>19</v>
      </c>
      <c r="U55" s="97" t="s">
        <v>19</v>
      </c>
      <c r="V55" s="97" t="s">
        <v>19</v>
      </c>
      <c r="W55" s="97" t="s">
        <v>19</v>
      </c>
      <c r="X55" s="97" t="s">
        <v>19</v>
      </c>
      <c r="Y55" s="97" t="s">
        <v>19</v>
      </c>
      <c r="Z55" s="97" t="s">
        <v>19</v>
      </c>
      <c r="AA55" s="97" t="s">
        <v>19</v>
      </c>
      <c r="AB55" s="97" t="s">
        <v>19</v>
      </c>
      <c r="AC55" s="97" t="s">
        <v>19</v>
      </c>
      <c r="AD55" s="97" t="s">
        <v>19</v>
      </c>
    </row>
    <row r="56" spans="1:30" s="13" customFormat="1" ht="18" hidden="1" customHeight="1" x14ac:dyDescent="0.3">
      <c r="A56" s="97" t="s">
        <v>90</v>
      </c>
      <c r="B56" s="97" t="s">
        <v>130</v>
      </c>
      <c r="C56" s="98"/>
      <c r="D56" s="99" t="s">
        <v>133</v>
      </c>
      <c r="E56" s="100" t="s">
        <v>19</v>
      </c>
      <c r="F56" s="101" t="s">
        <v>19</v>
      </c>
      <c r="G56" s="101" t="s">
        <v>19</v>
      </c>
      <c r="H56" s="103" t="s">
        <v>19</v>
      </c>
      <c r="I56" s="101" t="s">
        <v>19</v>
      </c>
      <c r="J56" s="101" t="s">
        <v>19</v>
      </c>
      <c r="K56" s="101">
        <v>5</v>
      </c>
      <c r="L56" s="101" t="s">
        <v>19</v>
      </c>
      <c r="M56" s="102" t="s">
        <v>134</v>
      </c>
      <c r="N56" s="97" t="s">
        <v>19</v>
      </c>
      <c r="O56" s="97" t="s">
        <v>19</v>
      </c>
      <c r="P56" s="97" t="s">
        <v>19</v>
      </c>
      <c r="Q56" s="97" t="s">
        <v>19</v>
      </c>
      <c r="R56" s="97" t="s">
        <v>19</v>
      </c>
      <c r="S56" s="97" t="s">
        <v>19</v>
      </c>
      <c r="T56" s="97" t="s">
        <v>19</v>
      </c>
      <c r="U56" s="97" t="s">
        <v>19</v>
      </c>
      <c r="V56" s="97" t="s">
        <v>19</v>
      </c>
      <c r="W56" s="97" t="s">
        <v>19</v>
      </c>
      <c r="X56" s="97" t="s">
        <v>19</v>
      </c>
      <c r="Y56" s="97" t="s">
        <v>19</v>
      </c>
      <c r="Z56" s="97" t="s">
        <v>19</v>
      </c>
      <c r="AA56" s="97" t="s">
        <v>19</v>
      </c>
      <c r="AB56" s="97" t="s">
        <v>19</v>
      </c>
      <c r="AC56" s="97" t="s">
        <v>19</v>
      </c>
      <c r="AD56" s="97" t="s">
        <v>19</v>
      </c>
    </row>
    <row r="57" spans="1:30" s="4" customFormat="1" ht="18" hidden="1" customHeight="1" x14ac:dyDescent="0.3">
      <c r="A57" s="97" t="s">
        <v>90</v>
      </c>
      <c r="B57" s="97" t="s">
        <v>130</v>
      </c>
      <c r="C57" s="98"/>
      <c r="D57" s="99" t="s">
        <v>135</v>
      </c>
      <c r="E57" s="104" t="s">
        <v>19</v>
      </c>
      <c r="F57" s="101" t="s">
        <v>19</v>
      </c>
      <c r="G57" s="101" t="s">
        <v>19</v>
      </c>
      <c r="H57" s="101" t="s">
        <v>19</v>
      </c>
      <c r="I57" s="101" t="s">
        <v>19</v>
      </c>
      <c r="J57" s="101" t="s">
        <v>19</v>
      </c>
      <c r="K57" s="101">
        <v>5</v>
      </c>
      <c r="L57" s="101" t="s">
        <v>19</v>
      </c>
      <c r="M57" s="102" t="s">
        <v>132</v>
      </c>
      <c r="N57" s="97" t="s">
        <v>19</v>
      </c>
      <c r="O57" s="97" t="s">
        <v>19</v>
      </c>
      <c r="P57" s="97" t="s">
        <v>19</v>
      </c>
      <c r="Q57" s="97" t="s">
        <v>19</v>
      </c>
      <c r="R57" s="97" t="s">
        <v>19</v>
      </c>
      <c r="S57" s="97" t="s">
        <v>19</v>
      </c>
      <c r="T57" s="97" t="s">
        <v>19</v>
      </c>
      <c r="U57" s="97" t="s">
        <v>19</v>
      </c>
      <c r="V57" s="97" t="s">
        <v>19</v>
      </c>
      <c r="W57" s="97" t="s">
        <v>19</v>
      </c>
      <c r="X57" s="97" t="s">
        <v>19</v>
      </c>
      <c r="Y57" s="97" t="s">
        <v>19</v>
      </c>
      <c r="Z57" s="97" t="s">
        <v>19</v>
      </c>
      <c r="AA57" s="97" t="s">
        <v>19</v>
      </c>
      <c r="AB57" s="97" t="s">
        <v>19</v>
      </c>
      <c r="AC57" s="97" t="s">
        <v>19</v>
      </c>
      <c r="AD57" s="97" t="s">
        <v>19</v>
      </c>
    </row>
    <row r="58" spans="1:30" s="4" customFormat="1" ht="18" hidden="1" customHeight="1" x14ac:dyDescent="0.3">
      <c r="A58" s="105" t="s">
        <v>136</v>
      </c>
      <c r="B58" s="105" t="s">
        <v>137</v>
      </c>
      <c r="C58" s="106" t="s">
        <v>138</v>
      </c>
      <c r="D58" s="107" t="s">
        <v>139</v>
      </c>
      <c r="E58" s="108" t="s">
        <v>19</v>
      </c>
      <c r="F58" s="109" t="s">
        <v>19</v>
      </c>
      <c r="G58" s="109" t="s">
        <v>19</v>
      </c>
      <c r="H58" s="109" t="s">
        <v>19</v>
      </c>
      <c r="I58" s="109">
        <v>5</v>
      </c>
      <c r="J58" s="109" t="s">
        <v>19</v>
      </c>
      <c r="K58" s="109" t="s">
        <v>19</v>
      </c>
      <c r="L58" s="109" t="s">
        <v>19</v>
      </c>
      <c r="M58" s="110" t="s">
        <v>28</v>
      </c>
      <c r="N58" s="105" t="s">
        <v>19</v>
      </c>
      <c r="O58" s="105" t="s">
        <v>19</v>
      </c>
      <c r="P58" s="105" t="s">
        <v>19</v>
      </c>
      <c r="Q58" s="105" t="s">
        <v>19</v>
      </c>
      <c r="R58" s="105" t="s">
        <v>19</v>
      </c>
      <c r="S58" s="105" t="s">
        <v>19</v>
      </c>
      <c r="T58" s="105" t="s">
        <v>19</v>
      </c>
      <c r="U58" s="105" t="s">
        <v>19</v>
      </c>
      <c r="V58" s="105" t="s">
        <v>19</v>
      </c>
      <c r="W58" s="105" t="s">
        <v>19</v>
      </c>
      <c r="X58" s="105" t="s">
        <v>19</v>
      </c>
      <c r="Y58" s="105" t="s">
        <v>19</v>
      </c>
      <c r="Z58" s="105" t="s">
        <v>19</v>
      </c>
      <c r="AA58" s="105" t="s">
        <v>19</v>
      </c>
      <c r="AB58" s="105" t="s">
        <v>19</v>
      </c>
      <c r="AC58" s="105" t="s">
        <v>19</v>
      </c>
      <c r="AD58" s="105" t="s">
        <v>19</v>
      </c>
    </row>
    <row r="59" spans="1:30" s="4" customFormat="1" ht="18" hidden="1" customHeight="1" x14ac:dyDescent="0.3">
      <c r="A59" s="105" t="s">
        <v>136</v>
      </c>
      <c r="B59" s="105" t="s">
        <v>137</v>
      </c>
      <c r="C59" s="111"/>
      <c r="D59" s="112" t="s">
        <v>140</v>
      </c>
      <c r="E59" s="108" t="s">
        <v>19</v>
      </c>
      <c r="F59" s="109" t="s">
        <v>19</v>
      </c>
      <c r="G59" s="109" t="s">
        <v>19</v>
      </c>
      <c r="H59" s="109" t="s">
        <v>19</v>
      </c>
      <c r="I59" s="109" t="s">
        <v>19</v>
      </c>
      <c r="J59" s="109">
        <v>5</v>
      </c>
      <c r="K59" s="109"/>
      <c r="L59" s="109" t="s">
        <v>19</v>
      </c>
      <c r="M59" s="110" t="s">
        <v>19</v>
      </c>
      <c r="N59" s="105" t="s">
        <v>19</v>
      </c>
      <c r="O59" s="105" t="s">
        <v>19</v>
      </c>
      <c r="P59" s="105" t="s">
        <v>19</v>
      </c>
      <c r="Q59" s="105" t="s">
        <v>19</v>
      </c>
      <c r="R59" s="105" t="s">
        <v>19</v>
      </c>
      <c r="S59" s="105" t="s">
        <v>19</v>
      </c>
      <c r="T59" s="105" t="s">
        <v>19</v>
      </c>
      <c r="U59" s="105" t="s">
        <v>19</v>
      </c>
      <c r="V59" s="105" t="s">
        <v>19</v>
      </c>
      <c r="W59" s="105" t="s">
        <v>19</v>
      </c>
      <c r="X59" s="105" t="s">
        <v>19</v>
      </c>
      <c r="Y59" s="105" t="s">
        <v>19</v>
      </c>
      <c r="Z59" s="105" t="s">
        <v>19</v>
      </c>
      <c r="AA59" s="105" t="s">
        <v>19</v>
      </c>
      <c r="AB59" s="105" t="s">
        <v>19</v>
      </c>
      <c r="AC59" s="105" t="s">
        <v>19</v>
      </c>
      <c r="AD59" s="105" t="s">
        <v>19</v>
      </c>
    </row>
    <row r="60" spans="1:30" s="14" customFormat="1" ht="18" hidden="1" customHeight="1" x14ac:dyDescent="0.3">
      <c r="A60" s="105" t="s">
        <v>136</v>
      </c>
      <c r="B60" s="105" t="s">
        <v>137</v>
      </c>
      <c r="C60" s="106" t="s">
        <v>141</v>
      </c>
      <c r="D60" s="107" t="s">
        <v>142</v>
      </c>
      <c r="E60" s="113" t="s">
        <v>19</v>
      </c>
      <c r="F60" s="109" t="s">
        <v>19</v>
      </c>
      <c r="G60" s="109" t="s">
        <v>19</v>
      </c>
      <c r="H60" s="109" t="s">
        <v>19</v>
      </c>
      <c r="I60" s="109" t="s">
        <v>19</v>
      </c>
      <c r="J60" s="109" t="s">
        <v>19</v>
      </c>
      <c r="K60" s="109">
        <v>5</v>
      </c>
      <c r="L60" s="109" t="s">
        <v>19</v>
      </c>
      <c r="M60" s="110" t="s">
        <v>28</v>
      </c>
      <c r="N60" s="105" t="s">
        <v>19</v>
      </c>
      <c r="O60" s="105" t="s">
        <v>19</v>
      </c>
      <c r="P60" s="105" t="s">
        <v>19</v>
      </c>
      <c r="Q60" s="105" t="s">
        <v>19</v>
      </c>
      <c r="R60" s="105" t="s">
        <v>19</v>
      </c>
      <c r="S60" s="105" t="s">
        <v>19</v>
      </c>
      <c r="T60" s="105" t="s">
        <v>19</v>
      </c>
      <c r="U60" s="105" t="s">
        <v>19</v>
      </c>
      <c r="V60" s="105" t="s">
        <v>19</v>
      </c>
      <c r="W60" s="105" t="s">
        <v>19</v>
      </c>
      <c r="X60" s="105" t="s">
        <v>19</v>
      </c>
      <c r="Y60" s="105" t="s">
        <v>19</v>
      </c>
      <c r="Z60" s="105" t="s">
        <v>19</v>
      </c>
      <c r="AA60" s="105" t="s">
        <v>19</v>
      </c>
      <c r="AB60" s="105" t="s">
        <v>19</v>
      </c>
      <c r="AC60" s="105" t="s">
        <v>19</v>
      </c>
      <c r="AD60" s="105" t="s">
        <v>19</v>
      </c>
    </row>
    <row r="61" spans="1:30" s="14" customFormat="1" ht="18" customHeight="1" x14ac:dyDescent="0.3">
      <c r="A61" s="145" t="s">
        <v>143</v>
      </c>
      <c r="B61" s="146"/>
      <c r="C61" s="147"/>
      <c r="D61" s="148"/>
      <c r="E61" s="149"/>
      <c r="F61" s="150"/>
      <c r="G61" s="150"/>
      <c r="H61" s="150"/>
      <c r="I61" s="150"/>
      <c r="J61" s="150"/>
      <c r="K61" s="150"/>
      <c r="L61" s="150"/>
      <c r="M61" s="151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</row>
    <row r="62" spans="1:30" s="14" customFormat="1" ht="22.5" customHeight="1" x14ac:dyDescent="0.3">
      <c r="A62" s="114" t="s">
        <v>143</v>
      </c>
      <c r="B62" s="114" t="s">
        <v>143</v>
      </c>
      <c r="C62" s="115" t="s">
        <v>144</v>
      </c>
      <c r="D62" s="116" t="s">
        <v>145</v>
      </c>
      <c r="E62" s="117" t="s">
        <v>19</v>
      </c>
      <c r="F62" s="118" t="s">
        <v>19</v>
      </c>
      <c r="G62" s="118">
        <v>5</v>
      </c>
      <c r="H62" s="118" t="s">
        <v>19</v>
      </c>
      <c r="I62" s="118" t="s">
        <v>19</v>
      </c>
      <c r="J62" s="118" t="s">
        <v>19</v>
      </c>
      <c r="K62" s="118" t="s">
        <v>19</v>
      </c>
      <c r="L62" s="118" t="s">
        <v>19</v>
      </c>
      <c r="M62" s="119" t="s">
        <v>19</v>
      </c>
      <c r="N62" s="114" t="s">
        <v>19</v>
      </c>
      <c r="O62" s="114" t="s">
        <v>19</v>
      </c>
      <c r="P62" s="114" t="s">
        <v>19</v>
      </c>
      <c r="Q62" s="114" t="s">
        <v>19</v>
      </c>
      <c r="R62" s="114" t="s">
        <v>19</v>
      </c>
      <c r="S62" s="114" t="s">
        <v>19</v>
      </c>
      <c r="T62" s="114" t="s">
        <v>19</v>
      </c>
      <c r="U62" s="114" t="s">
        <v>19</v>
      </c>
      <c r="V62" s="114" t="s">
        <v>19</v>
      </c>
      <c r="W62" s="114" t="s">
        <v>19</v>
      </c>
      <c r="X62" s="114" t="s">
        <v>19</v>
      </c>
      <c r="Y62" s="114" t="s">
        <v>19</v>
      </c>
      <c r="Z62" s="114" t="s">
        <v>19</v>
      </c>
      <c r="AA62" s="114" t="s">
        <v>19</v>
      </c>
      <c r="AB62" s="114" t="s">
        <v>19</v>
      </c>
      <c r="AC62" s="114" t="s">
        <v>19</v>
      </c>
      <c r="AD62" s="114" t="s">
        <v>19</v>
      </c>
    </row>
    <row r="63" spans="1:30" s="14" customFormat="1" ht="22.5" customHeight="1" x14ac:dyDescent="0.3">
      <c r="A63" s="114" t="s">
        <v>143</v>
      </c>
      <c r="B63" s="114" t="s">
        <v>143</v>
      </c>
      <c r="C63" s="115" t="s">
        <v>146</v>
      </c>
      <c r="D63" s="116" t="s">
        <v>147</v>
      </c>
      <c r="E63" s="117" t="s">
        <v>19</v>
      </c>
      <c r="F63" s="118" t="s">
        <v>19</v>
      </c>
      <c r="G63" s="118" t="s">
        <v>19</v>
      </c>
      <c r="H63" s="114" t="s">
        <v>19</v>
      </c>
      <c r="I63" s="117">
        <v>5</v>
      </c>
      <c r="J63" s="118" t="s">
        <v>19</v>
      </c>
      <c r="K63" s="118" t="s">
        <v>19</v>
      </c>
      <c r="L63" s="118" t="s">
        <v>19</v>
      </c>
      <c r="M63" s="119" t="s">
        <v>19</v>
      </c>
      <c r="N63" s="114" t="s">
        <v>19</v>
      </c>
      <c r="O63" s="114" t="s">
        <v>19</v>
      </c>
      <c r="P63" s="114" t="s">
        <v>19</v>
      </c>
      <c r="Q63" s="114" t="s">
        <v>19</v>
      </c>
      <c r="R63" s="114" t="s">
        <v>19</v>
      </c>
      <c r="S63" s="114" t="s">
        <v>19</v>
      </c>
      <c r="T63" s="114" t="s">
        <v>19</v>
      </c>
      <c r="U63" s="114" t="s">
        <v>19</v>
      </c>
      <c r="V63" s="114" t="s">
        <v>19</v>
      </c>
      <c r="W63" s="114" t="s">
        <v>19</v>
      </c>
      <c r="X63" s="114" t="s">
        <v>19</v>
      </c>
      <c r="Y63" s="114" t="s">
        <v>19</v>
      </c>
      <c r="Z63" s="114" t="s">
        <v>19</v>
      </c>
      <c r="AA63" s="114" t="s">
        <v>19</v>
      </c>
      <c r="AB63" s="114" t="s">
        <v>19</v>
      </c>
      <c r="AC63" s="114" t="s">
        <v>19</v>
      </c>
      <c r="AD63" s="114" t="s">
        <v>19</v>
      </c>
    </row>
    <row r="64" spans="1:30" s="6" customFormat="1" ht="18" customHeight="1" x14ac:dyDescent="0.3">
      <c r="A64" s="114" t="s">
        <v>143</v>
      </c>
      <c r="B64" s="114" t="s">
        <v>143</v>
      </c>
      <c r="C64" s="115" t="s">
        <v>148</v>
      </c>
      <c r="D64" s="116" t="s">
        <v>149</v>
      </c>
      <c r="E64" s="117" t="s">
        <v>19</v>
      </c>
      <c r="F64" s="118" t="s">
        <v>19</v>
      </c>
      <c r="G64" s="118" t="s">
        <v>19</v>
      </c>
      <c r="H64" s="120" t="s">
        <v>19</v>
      </c>
      <c r="I64" s="118">
        <v>5</v>
      </c>
      <c r="J64" s="118" t="s">
        <v>19</v>
      </c>
      <c r="K64" s="118" t="s">
        <v>19</v>
      </c>
      <c r="L64" s="118" t="s">
        <v>19</v>
      </c>
      <c r="M64" s="119" t="s">
        <v>19</v>
      </c>
      <c r="N64" s="114" t="s">
        <v>19</v>
      </c>
      <c r="O64" s="114" t="s">
        <v>19</v>
      </c>
      <c r="P64" s="114" t="s">
        <v>19</v>
      </c>
      <c r="Q64" s="114" t="s">
        <v>19</v>
      </c>
      <c r="R64" s="114" t="s">
        <v>19</v>
      </c>
      <c r="S64" s="114" t="s">
        <v>19</v>
      </c>
      <c r="T64" s="114" t="s">
        <v>19</v>
      </c>
      <c r="U64" s="114" t="s">
        <v>19</v>
      </c>
      <c r="V64" s="114" t="s">
        <v>19</v>
      </c>
      <c r="W64" s="114" t="s">
        <v>19</v>
      </c>
      <c r="X64" s="114" t="s">
        <v>19</v>
      </c>
      <c r="Y64" s="114" t="s">
        <v>19</v>
      </c>
      <c r="Z64" s="114" t="s">
        <v>19</v>
      </c>
      <c r="AA64" s="114" t="s">
        <v>19</v>
      </c>
      <c r="AB64" s="114" t="s">
        <v>19</v>
      </c>
      <c r="AC64" s="114" t="s">
        <v>19</v>
      </c>
      <c r="AD64" s="114" t="s">
        <v>19</v>
      </c>
    </row>
    <row r="65" spans="1:30" s="6" customFormat="1" ht="18" customHeight="1" x14ac:dyDescent="0.3">
      <c r="A65" s="114" t="s">
        <v>143</v>
      </c>
      <c r="B65" s="114" t="s">
        <v>143</v>
      </c>
      <c r="C65" s="115" t="s">
        <v>150</v>
      </c>
      <c r="D65" s="116" t="s">
        <v>151</v>
      </c>
      <c r="E65" s="117" t="s">
        <v>19</v>
      </c>
      <c r="F65" s="118" t="s">
        <v>19</v>
      </c>
      <c r="G65" s="118" t="s">
        <v>19</v>
      </c>
      <c r="H65" s="118" t="s">
        <v>19</v>
      </c>
      <c r="I65" s="118" t="s">
        <v>19</v>
      </c>
      <c r="J65" s="118" t="s">
        <v>19</v>
      </c>
      <c r="K65" s="118">
        <v>5</v>
      </c>
      <c r="L65" s="118" t="s">
        <v>19</v>
      </c>
      <c r="M65" s="119" t="s">
        <v>19</v>
      </c>
      <c r="N65" s="114" t="s">
        <v>19</v>
      </c>
      <c r="O65" s="114" t="s">
        <v>19</v>
      </c>
      <c r="P65" s="114" t="s">
        <v>19</v>
      </c>
      <c r="Q65" s="114" t="s">
        <v>19</v>
      </c>
      <c r="R65" s="114" t="s">
        <v>19</v>
      </c>
      <c r="S65" s="114" t="s">
        <v>19</v>
      </c>
      <c r="T65" s="114" t="s">
        <v>19</v>
      </c>
      <c r="U65" s="114" t="s">
        <v>19</v>
      </c>
      <c r="V65" s="114" t="s">
        <v>19</v>
      </c>
      <c r="W65" s="114" t="s">
        <v>19</v>
      </c>
      <c r="X65" s="114" t="s">
        <v>19</v>
      </c>
      <c r="Y65" s="114" t="s">
        <v>19</v>
      </c>
      <c r="Z65" s="114" t="s">
        <v>19</v>
      </c>
      <c r="AA65" s="114" t="s">
        <v>19</v>
      </c>
      <c r="AB65" s="114" t="s">
        <v>19</v>
      </c>
      <c r="AC65" s="114" t="s">
        <v>19</v>
      </c>
      <c r="AD65" s="114" t="s">
        <v>19</v>
      </c>
    </row>
    <row r="66" spans="1:30" s="6" customFormat="1" ht="18" customHeight="1" x14ac:dyDescent="0.3">
      <c r="A66" s="114" t="s">
        <v>143</v>
      </c>
      <c r="B66" s="114" t="s">
        <v>143</v>
      </c>
      <c r="C66" s="115" t="s">
        <v>152</v>
      </c>
      <c r="D66" s="116" t="s">
        <v>153</v>
      </c>
      <c r="E66" s="117" t="s">
        <v>19</v>
      </c>
      <c r="F66" s="118" t="s">
        <v>19</v>
      </c>
      <c r="G66" s="118" t="s">
        <v>19</v>
      </c>
      <c r="H66" s="118" t="s">
        <v>19</v>
      </c>
      <c r="I66" s="118" t="s">
        <v>19</v>
      </c>
      <c r="J66" s="118" t="s">
        <v>19</v>
      </c>
      <c r="K66" s="118">
        <v>5</v>
      </c>
      <c r="L66" s="118" t="s">
        <v>19</v>
      </c>
      <c r="M66" s="119" t="s">
        <v>19</v>
      </c>
      <c r="N66" s="114" t="s">
        <v>19</v>
      </c>
      <c r="O66" s="114" t="s">
        <v>19</v>
      </c>
      <c r="P66" s="114" t="s">
        <v>19</v>
      </c>
      <c r="Q66" s="114" t="s">
        <v>19</v>
      </c>
      <c r="R66" s="114" t="s">
        <v>19</v>
      </c>
      <c r="S66" s="114" t="s">
        <v>19</v>
      </c>
      <c r="T66" s="114" t="s">
        <v>19</v>
      </c>
      <c r="U66" s="114" t="s">
        <v>19</v>
      </c>
      <c r="V66" s="114" t="s">
        <v>19</v>
      </c>
      <c r="W66" s="114" t="s">
        <v>19</v>
      </c>
      <c r="X66" s="114" t="s">
        <v>19</v>
      </c>
      <c r="Y66" s="114" t="s">
        <v>19</v>
      </c>
      <c r="Z66" s="114" t="s">
        <v>19</v>
      </c>
      <c r="AA66" s="114" t="s">
        <v>19</v>
      </c>
      <c r="AB66" s="114" t="s">
        <v>19</v>
      </c>
      <c r="AC66" s="114" t="s">
        <v>19</v>
      </c>
      <c r="AD66" s="114" t="s">
        <v>19</v>
      </c>
    </row>
    <row r="67" spans="1:30" s="6" customFormat="1" ht="18" customHeight="1" x14ac:dyDescent="0.3">
      <c r="A67" s="114" t="s">
        <v>143</v>
      </c>
      <c r="B67" s="114" t="s">
        <v>143</v>
      </c>
      <c r="C67" s="115" t="s">
        <v>154</v>
      </c>
      <c r="D67" s="116" t="s">
        <v>155</v>
      </c>
      <c r="E67" s="117" t="s">
        <v>19</v>
      </c>
      <c r="F67" s="118" t="s">
        <v>19</v>
      </c>
      <c r="G67" s="118" t="s">
        <v>19</v>
      </c>
      <c r="H67" s="118" t="s">
        <v>19</v>
      </c>
      <c r="I67" s="118" t="s">
        <v>19</v>
      </c>
      <c r="J67" s="118" t="s">
        <v>19</v>
      </c>
      <c r="K67" s="118">
        <v>5</v>
      </c>
      <c r="L67" s="118" t="s">
        <v>19</v>
      </c>
      <c r="M67" s="119" t="s">
        <v>19</v>
      </c>
      <c r="N67" s="114" t="s">
        <v>19</v>
      </c>
      <c r="O67" s="114" t="s">
        <v>19</v>
      </c>
      <c r="P67" s="114" t="s">
        <v>19</v>
      </c>
      <c r="Q67" s="114" t="s">
        <v>19</v>
      </c>
      <c r="R67" s="114" t="s">
        <v>19</v>
      </c>
      <c r="S67" s="114" t="s">
        <v>19</v>
      </c>
      <c r="T67" s="114" t="s">
        <v>19</v>
      </c>
      <c r="U67" s="114" t="s">
        <v>19</v>
      </c>
      <c r="V67" s="114" t="s">
        <v>19</v>
      </c>
      <c r="W67" s="114" t="s">
        <v>19</v>
      </c>
      <c r="X67" s="114" t="s">
        <v>19</v>
      </c>
      <c r="Y67" s="114" t="s">
        <v>19</v>
      </c>
      <c r="Z67" s="114" t="s">
        <v>19</v>
      </c>
      <c r="AA67" s="114" t="s">
        <v>19</v>
      </c>
      <c r="AB67" s="114" t="s">
        <v>19</v>
      </c>
      <c r="AC67" s="114" t="s">
        <v>19</v>
      </c>
      <c r="AD67" s="114" t="s">
        <v>19</v>
      </c>
    </row>
    <row r="68" spans="1:30" s="6" customFormat="1" ht="18" customHeight="1" x14ac:dyDescent="0.3">
      <c r="A68" s="152" t="s">
        <v>156</v>
      </c>
      <c r="B68" s="153"/>
      <c r="C68" s="154"/>
      <c r="D68" s="155"/>
      <c r="E68" s="156"/>
      <c r="F68" s="157"/>
      <c r="G68" s="157"/>
      <c r="H68" s="157"/>
      <c r="I68" s="157"/>
      <c r="J68" s="157"/>
      <c r="K68" s="155"/>
      <c r="L68" s="157"/>
      <c r="M68" s="158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</row>
    <row r="69" spans="1:30" s="6" customFormat="1" ht="18" customHeight="1" x14ac:dyDescent="0.35">
      <c r="A69" s="121" t="s">
        <v>156</v>
      </c>
      <c r="B69" s="121" t="s">
        <v>156</v>
      </c>
      <c r="C69" s="122" t="s">
        <v>157</v>
      </c>
      <c r="D69" s="123" t="s">
        <v>158</v>
      </c>
      <c r="E69" s="124" t="s">
        <v>19</v>
      </c>
      <c r="F69" s="125" t="s">
        <v>19</v>
      </c>
      <c r="G69" s="125" t="s">
        <v>19</v>
      </c>
      <c r="H69" s="125" t="s">
        <v>19</v>
      </c>
      <c r="I69" s="125" t="s">
        <v>19</v>
      </c>
      <c r="J69" s="125">
        <v>5</v>
      </c>
      <c r="K69" s="121" t="s">
        <v>19</v>
      </c>
      <c r="L69" s="124" t="s">
        <v>19</v>
      </c>
      <c r="M69" s="126" t="s">
        <v>19</v>
      </c>
      <c r="N69" s="121" t="s">
        <v>19</v>
      </c>
      <c r="O69" s="121" t="s">
        <v>19</v>
      </c>
      <c r="P69" s="121" t="s">
        <v>19</v>
      </c>
      <c r="Q69" s="121" t="s">
        <v>19</v>
      </c>
      <c r="R69" s="121" t="s">
        <v>19</v>
      </c>
      <c r="S69" s="121" t="s">
        <v>19</v>
      </c>
      <c r="T69" s="121" t="s">
        <v>19</v>
      </c>
      <c r="U69" s="121" t="s">
        <v>19</v>
      </c>
      <c r="V69" s="121" t="s">
        <v>19</v>
      </c>
      <c r="W69" s="121" t="s">
        <v>19</v>
      </c>
      <c r="X69" s="121" t="s">
        <v>19</v>
      </c>
      <c r="Y69" s="121" t="s">
        <v>19</v>
      </c>
      <c r="Z69" s="121" t="s">
        <v>19</v>
      </c>
      <c r="AA69" s="121" t="s">
        <v>19</v>
      </c>
      <c r="AB69" s="121" t="s">
        <v>19</v>
      </c>
      <c r="AC69" s="121" t="s">
        <v>19</v>
      </c>
      <c r="AD69" s="121" t="s">
        <v>19</v>
      </c>
    </row>
    <row r="70" spans="1:30" s="6" customFormat="1" ht="18" customHeight="1" x14ac:dyDescent="0.35">
      <c r="A70" s="121" t="s">
        <v>156</v>
      </c>
      <c r="B70" s="121" t="s">
        <v>156</v>
      </c>
      <c r="C70" s="122" t="s">
        <v>159</v>
      </c>
      <c r="D70" s="123" t="s">
        <v>160</v>
      </c>
      <c r="E70" s="124" t="s">
        <v>19</v>
      </c>
      <c r="F70" s="125" t="s">
        <v>19</v>
      </c>
      <c r="G70" s="125" t="s">
        <v>19</v>
      </c>
      <c r="H70" s="125" t="s">
        <v>19</v>
      </c>
      <c r="I70" s="125" t="s">
        <v>19</v>
      </c>
      <c r="J70" s="125" t="s">
        <v>19</v>
      </c>
      <c r="K70" s="127">
        <v>5</v>
      </c>
      <c r="L70" s="121" t="s">
        <v>19</v>
      </c>
      <c r="M70" s="128" t="s">
        <v>19</v>
      </c>
      <c r="N70" s="121" t="s">
        <v>19</v>
      </c>
      <c r="O70" s="121" t="s">
        <v>19</v>
      </c>
      <c r="P70" s="121" t="s">
        <v>19</v>
      </c>
      <c r="Q70" s="121" t="s">
        <v>19</v>
      </c>
      <c r="R70" s="121" t="s">
        <v>19</v>
      </c>
      <c r="S70" s="121" t="s">
        <v>19</v>
      </c>
      <c r="T70" s="121" t="s">
        <v>19</v>
      </c>
      <c r="U70" s="121" t="s">
        <v>19</v>
      </c>
      <c r="V70" s="121" t="s">
        <v>19</v>
      </c>
      <c r="W70" s="121" t="s">
        <v>19</v>
      </c>
      <c r="X70" s="121" t="s">
        <v>19</v>
      </c>
      <c r="Y70" s="121" t="s">
        <v>19</v>
      </c>
      <c r="Z70" s="121" t="s">
        <v>19</v>
      </c>
      <c r="AA70" s="121" t="s">
        <v>19</v>
      </c>
      <c r="AB70" s="121" t="s">
        <v>19</v>
      </c>
      <c r="AC70" s="121" t="s">
        <v>19</v>
      </c>
      <c r="AD70" s="121" t="s">
        <v>19</v>
      </c>
    </row>
    <row r="71" spans="1:30" s="8" customFormat="1" ht="18" customHeight="1" x14ac:dyDescent="0.35">
      <c r="A71" s="121" t="s">
        <v>156</v>
      </c>
      <c r="B71" s="121" t="s">
        <v>156</v>
      </c>
      <c r="C71" s="122" t="s">
        <v>161</v>
      </c>
      <c r="D71" s="123" t="s">
        <v>162</v>
      </c>
      <c r="E71" s="124" t="s">
        <v>19</v>
      </c>
      <c r="F71" s="125" t="s">
        <v>19</v>
      </c>
      <c r="G71" s="125" t="s">
        <v>19</v>
      </c>
      <c r="H71" s="125" t="s">
        <v>19</v>
      </c>
      <c r="I71" s="125" t="s">
        <v>19</v>
      </c>
      <c r="J71" s="125" t="s">
        <v>19</v>
      </c>
      <c r="K71" s="125" t="s">
        <v>19</v>
      </c>
      <c r="L71" s="127">
        <v>5</v>
      </c>
      <c r="M71" s="126" t="s">
        <v>19</v>
      </c>
      <c r="N71" s="121" t="s">
        <v>19</v>
      </c>
      <c r="O71" s="121" t="s">
        <v>19</v>
      </c>
      <c r="P71" s="121" t="s">
        <v>19</v>
      </c>
      <c r="Q71" s="121" t="s">
        <v>19</v>
      </c>
      <c r="R71" s="121" t="s">
        <v>19</v>
      </c>
      <c r="S71" s="121" t="s">
        <v>19</v>
      </c>
      <c r="T71" s="121" t="s">
        <v>19</v>
      </c>
      <c r="U71" s="121" t="s">
        <v>19</v>
      </c>
      <c r="V71" s="121" t="s">
        <v>19</v>
      </c>
      <c r="W71" s="121" t="s">
        <v>19</v>
      </c>
      <c r="X71" s="121" t="s">
        <v>19</v>
      </c>
      <c r="Y71" s="121" t="s">
        <v>19</v>
      </c>
      <c r="Z71" s="121" t="s">
        <v>19</v>
      </c>
      <c r="AA71" s="121" t="s">
        <v>19</v>
      </c>
      <c r="AB71" s="121" t="s">
        <v>19</v>
      </c>
      <c r="AC71" s="121" t="s">
        <v>19</v>
      </c>
      <c r="AD71" s="121" t="s">
        <v>19</v>
      </c>
    </row>
    <row r="72" spans="1:30" s="8" customFormat="1" ht="18" customHeight="1" x14ac:dyDescent="0.35">
      <c r="A72" s="121" t="s">
        <v>156</v>
      </c>
      <c r="B72" s="121" t="s">
        <v>156</v>
      </c>
      <c r="C72" s="122" t="s">
        <v>163</v>
      </c>
      <c r="D72" s="123" t="s">
        <v>164</v>
      </c>
      <c r="E72" s="124" t="s">
        <v>19</v>
      </c>
      <c r="F72" s="125" t="s">
        <v>19</v>
      </c>
      <c r="G72" s="125" t="s">
        <v>19</v>
      </c>
      <c r="H72" s="125" t="s">
        <v>19</v>
      </c>
      <c r="I72" s="125" t="s">
        <v>19</v>
      </c>
      <c r="J72" s="125" t="s">
        <v>19</v>
      </c>
      <c r="K72" s="125" t="s">
        <v>19</v>
      </c>
      <c r="L72" s="125">
        <v>0</v>
      </c>
      <c r="M72" s="126" t="s">
        <v>19</v>
      </c>
      <c r="N72" s="121" t="s">
        <v>19</v>
      </c>
      <c r="O72" s="121" t="s">
        <v>19</v>
      </c>
      <c r="P72" s="121" t="s">
        <v>19</v>
      </c>
      <c r="Q72" s="121" t="s">
        <v>19</v>
      </c>
      <c r="R72" s="121" t="s">
        <v>19</v>
      </c>
      <c r="S72" s="121" t="s">
        <v>19</v>
      </c>
      <c r="T72" s="121" t="s">
        <v>19</v>
      </c>
      <c r="U72" s="121" t="s">
        <v>19</v>
      </c>
      <c r="V72" s="121" t="s">
        <v>19</v>
      </c>
      <c r="W72" s="121" t="s">
        <v>19</v>
      </c>
      <c r="X72" s="121" t="s">
        <v>19</v>
      </c>
      <c r="Y72" s="121" t="s">
        <v>19</v>
      </c>
      <c r="Z72" s="121" t="s">
        <v>19</v>
      </c>
      <c r="AA72" s="121" t="s">
        <v>19</v>
      </c>
      <c r="AB72" s="121" t="s">
        <v>19</v>
      </c>
      <c r="AC72" s="121" t="s">
        <v>19</v>
      </c>
      <c r="AD72" s="121" t="s">
        <v>19</v>
      </c>
    </row>
    <row r="73" spans="1:30" s="8" customFormat="1" ht="18" customHeight="1" x14ac:dyDescent="0.35">
      <c r="A73" s="8" t="s">
        <v>156</v>
      </c>
      <c r="B73" s="8" t="s">
        <v>156</v>
      </c>
      <c r="C73" s="9" t="s">
        <v>161</v>
      </c>
      <c r="D73" s="10" t="s">
        <v>162</v>
      </c>
      <c r="E73" s="11"/>
      <c r="F73" s="11"/>
      <c r="G73" s="11"/>
      <c r="H73" s="11"/>
      <c r="I73" s="11"/>
      <c r="J73" s="11"/>
      <c r="K73" s="11"/>
      <c r="L73" s="11">
        <v>5</v>
      </c>
      <c r="M73" s="12"/>
    </row>
    <row r="74" spans="1:30" s="8" customFormat="1" ht="18" customHeight="1" x14ac:dyDescent="0.35">
      <c r="A74" s="8" t="s">
        <v>156</v>
      </c>
      <c r="B74" s="8" t="s">
        <v>156</v>
      </c>
      <c r="C74" s="9" t="s">
        <v>163</v>
      </c>
      <c r="D74" s="10" t="s">
        <v>164</v>
      </c>
      <c r="E74" s="11"/>
      <c r="F74" s="11"/>
      <c r="G74" s="11"/>
      <c r="H74" s="11"/>
      <c r="I74" s="11"/>
      <c r="J74" s="11"/>
      <c r="K74" s="11"/>
      <c r="L74" s="11">
        <v>0</v>
      </c>
      <c r="M74" s="12"/>
    </row>
  </sheetData>
  <autoFilter ref="A10:M74" xr:uid="{35A12A06-D86A-C944-A964-1022255C9275}">
    <filterColumn colId="1">
      <filters>
        <filter val="Elective"/>
        <filter val="Energy Technology"/>
        <filter val="General"/>
        <filter val="Industrial  Management"/>
        <filter val="Internship"/>
        <filter val="IT &amp; Programming"/>
        <filter val="Language"/>
        <filter val="Math &amp; Physics"/>
        <filter val="Programming"/>
        <filter val="Project"/>
        <filter val="Technology"/>
        <filter val="Thesis"/>
      </filters>
    </filterColumn>
  </autoFilter>
  <hyperlinks>
    <hyperlink ref="C73" r:id="rId1" xr:uid="{84B3555C-8781-5A40-8CCF-6FAE6F12FAB3}"/>
    <hyperlink ref="C74" r:id="rId2" xr:uid="{E9654B45-23DC-6D4C-BF22-9872CBB3AC67}"/>
    <hyperlink ref="C13" r:id="rId3" xr:uid="{24E6DECF-63B0-4B9C-8612-B5825EBB4992}"/>
    <hyperlink ref="C15" r:id="rId4" xr:uid="{34795293-1536-4F10-9A7E-CE3CEEA888C9}"/>
    <hyperlink ref="C17" r:id="rId5" display="4 EXX8150 " xr:uid="{6E78C0AE-283F-453E-B56F-43BF9874E260}"/>
    <hyperlink ref="C19" r:id="rId6" display="4 EXX8140" xr:uid="{362B0E17-A02D-4485-A2C9-A1F5616914F1}"/>
    <hyperlink ref="C20" r:id="rId7" xr:uid="{54C252EA-4773-4525-B640-DB66C82EBE59}"/>
    <hyperlink ref="C21" r:id="rId8" xr:uid="{44209F40-EE13-4D00-AB09-A9333A2F9298}"/>
    <hyperlink ref="C22" r:id="rId9" display="4 EIP8000" xr:uid="{E0889136-71A5-4B62-8D54-055F7969DBD5}"/>
    <hyperlink ref="C28" r:id="rId10" xr:uid="{2C79227A-2D98-43F1-976D-A127DE43528C}"/>
    <hyperlink ref="C33" r:id="rId11" xr:uid="{813BB602-AFE0-4991-BE88-60F4C756EE3E}"/>
    <hyperlink ref="C34" r:id="rId12" xr:uid="{F55B0FA3-CEB7-4BA5-B373-70FD1DD645AC}"/>
    <hyperlink ref="C36" r:id="rId13" xr:uid="{20D2F450-BEEB-40FD-A3A2-B2B42C968738}"/>
    <hyperlink ref="C38" r:id="rId14" xr:uid="{ABEF0C27-94B2-4F40-9227-40A7570A9760}"/>
    <hyperlink ref="C40" r:id="rId15" xr:uid="{AAE45D57-D8C3-45F4-9A1E-9F101D11B38A}"/>
    <hyperlink ref="C41" r:id="rId16" xr:uid="{46837339-7A38-4FE4-88FC-81877A2E9164}"/>
    <hyperlink ref="C43" r:id="rId17" xr:uid="{DF27C93C-6A26-4905-B7DD-C1B79A7C26CC}"/>
    <hyperlink ref="C44" r:id="rId18" xr:uid="{483547E3-B67C-4384-97A2-647D9609ABD0}"/>
    <hyperlink ref="C45" r:id="rId19" xr:uid="{48986ACB-B2FE-44CE-A53F-CAE91168AC84}"/>
    <hyperlink ref="C46" r:id="rId20" xr:uid="{D510B931-1B0E-4352-8D14-5D27DD3EF83C}"/>
    <hyperlink ref="C49" r:id="rId21" xr:uid="{C2976EDB-91F1-4DA6-B04B-B00053587EC9}"/>
    <hyperlink ref="C52" r:id="rId22" xr:uid="{9F3C00A3-5FFF-406E-9847-294DD098B602}"/>
    <hyperlink ref="C53" r:id="rId23" xr:uid="{47C53E92-8A8C-4865-8931-B44D31B957BF}"/>
    <hyperlink ref="C54" r:id="rId24" xr:uid="{27C18069-B52E-4135-BE86-5AFE81DEC60F}"/>
    <hyperlink ref="C58" r:id="rId25" xr:uid="{B97E9866-D8F2-4CE8-BEC8-F4BAD5187894}"/>
    <hyperlink ref="C60" r:id="rId26" xr:uid="{D16A0C1B-600F-49E4-BA58-2EDF28D7077F}"/>
    <hyperlink ref="C62" r:id="rId27" xr:uid="{73B7FE2D-C334-47C2-95F1-285FAD65D025}"/>
    <hyperlink ref="C63" r:id="rId28" xr:uid="{B7DAC8A0-1419-49C2-BDB7-24BA7CF9032A}"/>
    <hyperlink ref="C64" r:id="rId29" xr:uid="{0421C9A5-8ED1-4C53-ACBC-E7BE2E75BD25}"/>
    <hyperlink ref="C65" r:id="rId30" xr:uid="{58B4008E-ADE9-4ACE-96C1-0B2D1172795F}"/>
    <hyperlink ref="C66" r:id="rId31" xr:uid="{B4B2841E-E778-4BF5-A6DE-65D3B3FC4096}"/>
    <hyperlink ref="C67" r:id="rId32" xr:uid="{65AF8278-2514-4D62-BFC5-7A215FD96665}"/>
    <hyperlink ref="C69" r:id="rId33" xr:uid="{C082FBC5-C68A-4E4A-ABC8-B97FEB0EBBB0}"/>
    <hyperlink ref="C70" r:id="rId34" xr:uid="{56B55B11-1B26-4790-8274-852ACCB5278C}"/>
    <hyperlink ref="C71" r:id="rId35" xr:uid="{3529E4D3-A679-497E-83AD-9495174A247C}"/>
    <hyperlink ref="C72" r:id="rId36" xr:uid="{F93D5A31-7619-4B51-AD34-59043D5B4213}"/>
    <hyperlink ref="C26" r:id="rId37" xr:uid="{70B6C949-D69B-433C-A6BB-29F81C59945C}"/>
    <hyperlink ref="C18" r:id="rId38" xr:uid="{E5C88B44-84AC-4299-AA2A-12961CDE1371}"/>
    <hyperlink ref="C31" r:id="rId39" xr:uid="{8589789B-CC13-4798-9F40-C9871F9E9A67}"/>
  </hyperlinks>
  <pageMargins left="0.7" right="0.7" top="0.75" bottom="0.75" header="0.3" footer="0.3"/>
  <pageSetup paperSize="8" scale="68" fitToWidth="0" orientation="landscape" horizontalDpi="1200" verticalDpi="1200" r:id="rId40"/>
  <drawing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A639-24AD-48CC-A973-66909AD09BB7}">
  <dimension ref="A1:AC74"/>
  <sheetViews>
    <sheetView workbookViewId="0">
      <selection activeCell="J21" sqref="J21"/>
    </sheetView>
  </sheetViews>
  <sheetFormatPr defaultRowHeight="15.75" x14ac:dyDescent="0.25"/>
  <cols>
    <col min="2" max="2" width="6.875" customWidth="1"/>
    <col min="3" max="3" width="14.125" customWidth="1"/>
    <col min="4" max="4" width="34" customWidth="1"/>
    <col min="5" max="5" width="8.25" customWidth="1"/>
    <col min="6" max="15" width="3.375" customWidth="1"/>
    <col min="16" max="16" width="10.75" customWidth="1"/>
    <col min="17" max="17" width="40" customWidth="1"/>
    <col min="18" max="18" width="57" customWidth="1"/>
  </cols>
  <sheetData>
    <row r="1" spans="1:29" x14ac:dyDescent="0.25">
      <c r="A1" t="s">
        <v>165</v>
      </c>
      <c r="B1" t="s">
        <v>166</v>
      </c>
      <c r="C1" t="s">
        <v>6</v>
      </c>
      <c r="D1" t="s">
        <v>7</v>
      </c>
      <c r="E1" t="s">
        <v>8</v>
      </c>
      <c r="F1" t="s">
        <v>9</v>
      </c>
      <c r="G1" t="s">
        <v>167</v>
      </c>
      <c r="H1" t="s">
        <v>10</v>
      </c>
      <c r="I1" t="s">
        <v>11</v>
      </c>
      <c r="J1" t="s">
        <v>168</v>
      </c>
      <c r="K1" t="s">
        <v>12</v>
      </c>
      <c r="L1" t="s">
        <v>13</v>
      </c>
      <c r="M1" t="s">
        <v>169</v>
      </c>
      <c r="N1" t="s">
        <v>14</v>
      </c>
      <c r="O1" t="s">
        <v>15</v>
      </c>
      <c r="P1" t="s">
        <v>170</v>
      </c>
      <c r="Q1" t="s">
        <v>171</v>
      </c>
      <c r="R1" t="s">
        <v>172</v>
      </c>
    </row>
    <row r="2" spans="1:29" x14ac:dyDescent="0.25">
      <c r="A2">
        <v>1</v>
      </c>
      <c r="C2" t="s">
        <v>173</v>
      </c>
      <c r="AC2">
        <v>1</v>
      </c>
    </row>
    <row r="3" spans="1:29" x14ac:dyDescent="0.25">
      <c r="A3">
        <v>2</v>
      </c>
      <c r="C3" s="15" t="s">
        <v>24</v>
      </c>
      <c r="R3" s="15" t="s">
        <v>174</v>
      </c>
      <c r="AC3">
        <f>AC2+1</f>
        <v>2</v>
      </c>
    </row>
    <row r="4" spans="1:29" x14ac:dyDescent="0.25">
      <c r="A4">
        <v>3</v>
      </c>
      <c r="C4" t="s">
        <v>175</v>
      </c>
      <c r="D4" t="s">
        <v>27</v>
      </c>
      <c r="E4">
        <v>5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 t="s">
        <v>176</v>
      </c>
      <c r="R4" s="16" t="s">
        <v>177</v>
      </c>
      <c r="AC4">
        <f t="shared" ref="AC4:AC67" si="0">AC3+1</f>
        <v>3</v>
      </c>
    </row>
    <row r="5" spans="1:29" x14ac:dyDescent="0.25">
      <c r="A5">
        <v>4</v>
      </c>
      <c r="C5" t="s">
        <v>30</v>
      </c>
      <c r="D5" t="s">
        <v>31</v>
      </c>
      <c r="E5">
        <v>5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 t="s">
        <v>178</v>
      </c>
      <c r="R5" s="16" t="s">
        <v>179</v>
      </c>
      <c r="AC5">
        <f t="shared" si="0"/>
        <v>4</v>
      </c>
    </row>
    <row r="6" spans="1:29" ht="15.75" customHeight="1" x14ac:dyDescent="0.25">
      <c r="A6">
        <v>5</v>
      </c>
      <c r="C6" t="s">
        <v>180</v>
      </c>
      <c r="D6" t="s">
        <v>181</v>
      </c>
      <c r="E6">
        <v>5</v>
      </c>
      <c r="F6" t="s">
        <v>173</v>
      </c>
      <c r="G6" t="s">
        <v>173</v>
      </c>
      <c r="H6" t="s">
        <v>173</v>
      </c>
      <c r="I6" t="s">
        <v>173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 t="s">
        <v>182</v>
      </c>
      <c r="R6" s="17" t="s">
        <v>183</v>
      </c>
      <c r="AC6">
        <f t="shared" si="0"/>
        <v>5</v>
      </c>
    </row>
    <row r="7" spans="1:29" ht="15.75" customHeight="1" x14ac:dyDescent="0.25">
      <c r="A7">
        <v>6</v>
      </c>
      <c r="B7" t="s">
        <v>184</v>
      </c>
      <c r="C7" s="18" t="s">
        <v>37</v>
      </c>
      <c r="D7" s="18" t="s">
        <v>38</v>
      </c>
      <c r="E7" s="18">
        <v>5</v>
      </c>
      <c r="F7" t="s">
        <v>173</v>
      </c>
      <c r="G7" t="s">
        <v>173</v>
      </c>
      <c r="H7" t="s">
        <v>173</v>
      </c>
      <c r="I7" t="s">
        <v>173</v>
      </c>
      <c r="J7" t="s">
        <v>173</v>
      </c>
      <c r="K7" t="s">
        <v>173</v>
      </c>
      <c r="L7" t="s">
        <v>173</v>
      </c>
      <c r="M7" t="s">
        <v>173</v>
      </c>
      <c r="N7" t="s">
        <v>173</v>
      </c>
      <c r="O7" t="s">
        <v>173</v>
      </c>
      <c r="P7" t="s">
        <v>185</v>
      </c>
      <c r="Q7" s="19" t="s">
        <v>186</v>
      </c>
      <c r="R7" s="16" t="s">
        <v>187</v>
      </c>
      <c r="AC7">
        <f t="shared" si="0"/>
        <v>6</v>
      </c>
    </row>
    <row r="8" spans="1:29" x14ac:dyDescent="0.25">
      <c r="A8">
        <v>7</v>
      </c>
      <c r="B8" t="s">
        <v>184</v>
      </c>
      <c r="C8" s="20" t="s">
        <v>188</v>
      </c>
      <c r="D8" s="20" t="s">
        <v>189</v>
      </c>
      <c r="E8" s="20">
        <v>5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190</v>
      </c>
      <c r="Q8" s="21" t="s">
        <v>191</v>
      </c>
      <c r="AC8">
        <f t="shared" si="0"/>
        <v>7</v>
      </c>
    </row>
    <row r="9" spans="1:29" x14ac:dyDescent="0.25">
      <c r="A9">
        <v>8</v>
      </c>
      <c r="C9" t="s">
        <v>53</v>
      </c>
      <c r="D9" t="s">
        <v>54</v>
      </c>
      <c r="E9">
        <v>5</v>
      </c>
      <c r="F9" t="s">
        <v>173</v>
      </c>
      <c r="G9" t="s">
        <v>173</v>
      </c>
      <c r="H9" t="s">
        <v>173</v>
      </c>
      <c r="I9" t="s">
        <v>173</v>
      </c>
      <c r="J9" t="s">
        <v>173</v>
      </c>
      <c r="K9" t="s">
        <v>173</v>
      </c>
      <c r="L9" t="s">
        <v>173</v>
      </c>
      <c r="M9" t="s">
        <v>173</v>
      </c>
      <c r="N9" t="s">
        <v>173</v>
      </c>
      <c r="O9" t="s">
        <v>173</v>
      </c>
      <c r="P9" t="s">
        <v>176</v>
      </c>
      <c r="Q9" s="22" t="s">
        <v>192</v>
      </c>
      <c r="R9" s="23" t="s">
        <v>193</v>
      </c>
      <c r="AC9">
        <f t="shared" si="0"/>
        <v>8</v>
      </c>
    </row>
    <row r="10" spans="1:29" x14ac:dyDescent="0.25">
      <c r="A10">
        <v>9</v>
      </c>
      <c r="B10" t="s">
        <v>184</v>
      </c>
      <c r="C10" s="18" t="s">
        <v>67</v>
      </c>
      <c r="D10" s="18" t="s">
        <v>68</v>
      </c>
      <c r="E10" s="18" t="s">
        <v>173</v>
      </c>
      <c r="F10" s="18">
        <v>5</v>
      </c>
      <c r="G10" t="s">
        <v>173</v>
      </c>
      <c r="H10" t="s">
        <v>173</v>
      </c>
      <c r="I10" t="s">
        <v>173</v>
      </c>
      <c r="J10" t="s">
        <v>173</v>
      </c>
      <c r="K10" t="s">
        <v>173</v>
      </c>
      <c r="L10" t="s">
        <v>173</v>
      </c>
      <c r="M10" t="s">
        <v>173</v>
      </c>
      <c r="N10" t="s">
        <v>173</v>
      </c>
      <c r="O10" t="s">
        <v>173</v>
      </c>
      <c r="Q10" s="24"/>
      <c r="R10" s="25" t="s">
        <v>194</v>
      </c>
      <c r="AC10">
        <f t="shared" si="0"/>
        <v>9</v>
      </c>
    </row>
    <row r="11" spans="1:29" x14ac:dyDescent="0.25">
      <c r="A11">
        <v>10</v>
      </c>
      <c r="C11" t="s">
        <v>195</v>
      </c>
      <c r="D11" t="s">
        <v>49</v>
      </c>
      <c r="E11" t="s">
        <v>173</v>
      </c>
      <c r="F11">
        <v>5</v>
      </c>
      <c r="G11" t="s">
        <v>173</v>
      </c>
      <c r="H11" t="s">
        <v>173</v>
      </c>
      <c r="I11" t="s">
        <v>173</v>
      </c>
      <c r="J11" t="s">
        <v>173</v>
      </c>
      <c r="K11" t="s">
        <v>173</v>
      </c>
      <c r="L11" t="s">
        <v>173</v>
      </c>
      <c r="M11" t="s">
        <v>173</v>
      </c>
      <c r="N11" t="s">
        <v>173</v>
      </c>
      <c r="O11" t="s">
        <v>173</v>
      </c>
      <c r="P11" t="s">
        <v>196</v>
      </c>
      <c r="R11" s="26" t="s">
        <v>197</v>
      </c>
      <c r="AC11">
        <f t="shared" si="0"/>
        <v>10</v>
      </c>
    </row>
    <row r="12" spans="1:29" x14ac:dyDescent="0.25">
      <c r="A12">
        <v>11</v>
      </c>
      <c r="C12" t="s">
        <v>51</v>
      </c>
      <c r="D12" t="s">
        <v>52</v>
      </c>
      <c r="E12" t="s">
        <v>173</v>
      </c>
      <c r="F12">
        <v>5</v>
      </c>
      <c r="G12" t="s">
        <v>173</v>
      </c>
      <c r="H12" t="s">
        <v>173</v>
      </c>
      <c r="I12" t="s">
        <v>173</v>
      </c>
      <c r="J12" t="s">
        <v>173</v>
      </c>
      <c r="K12" t="s">
        <v>173</v>
      </c>
      <c r="L12" t="s">
        <v>173</v>
      </c>
      <c r="M12" t="s">
        <v>173</v>
      </c>
      <c r="N12" t="s">
        <v>173</v>
      </c>
      <c r="O12" t="s">
        <v>173</v>
      </c>
      <c r="P12" t="s">
        <v>178</v>
      </c>
      <c r="R12" s="24" t="s">
        <v>198</v>
      </c>
      <c r="AC12">
        <f t="shared" si="0"/>
        <v>11</v>
      </c>
    </row>
    <row r="13" spans="1:29" x14ac:dyDescent="0.25">
      <c r="A13">
        <v>12</v>
      </c>
      <c r="C13" t="s">
        <v>59</v>
      </c>
      <c r="D13" t="s">
        <v>199</v>
      </c>
      <c r="E13" t="s">
        <v>173</v>
      </c>
      <c r="F13" t="s">
        <v>173</v>
      </c>
      <c r="G13" t="s">
        <v>173</v>
      </c>
      <c r="H13" t="s">
        <v>173</v>
      </c>
      <c r="I13">
        <v>5</v>
      </c>
      <c r="J13" t="s">
        <v>173</v>
      </c>
      <c r="K13" t="s">
        <v>173</v>
      </c>
      <c r="L13" t="s">
        <v>173</v>
      </c>
      <c r="M13" t="s">
        <v>173</v>
      </c>
      <c r="N13" t="s">
        <v>173</v>
      </c>
      <c r="O13" t="s">
        <v>173</v>
      </c>
      <c r="Q13" s="27" t="s">
        <v>200</v>
      </c>
      <c r="R13" s="24" t="s">
        <v>201</v>
      </c>
      <c r="AC13">
        <f t="shared" si="0"/>
        <v>12</v>
      </c>
    </row>
    <row r="14" spans="1:29" ht="15.75" customHeight="1" x14ac:dyDescent="0.25">
      <c r="A14">
        <v>13</v>
      </c>
      <c r="C14" t="s">
        <v>202</v>
      </c>
      <c r="D14" s="28" t="s">
        <v>34</v>
      </c>
      <c r="E14" t="s">
        <v>173</v>
      </c>
      <c r="F14">
        <v>5</v>
      </c>
      <c r="G14" t="s">
        <v>173</v>
      </c>
      <c r="H14" t="s">
        <v>173</v>
      </c>
      <c r="I14" t="s">
        <v>173</v>
      </c>
      <c r="J14" t="s">
        <v>173</v>
      </c>
      <c r="K14" t="s">
        <v>173</v>
      </c>
      <c r="L14" t="s">
        <v>173</v>
      </c>
      <c r="M14" t="s">
        <v>173</v>
      </c>
      <c r="N14" t="s">
        <v>173</v>
      </c>
      <c r="O14" t="s">
        <v>173</v>
      </c>
      <c r="P14" t="s">
        <v>203</v>
      </c>
      <c r="Q14" s="29" t="s">
        <v>204</v>
      </c>
      <c r="R14" s="24" t="s">
        <v>205</v>
      </c>
      <c r="AC14">
        <f t="shared" si="0"/>
        <v>13</v>
      </c>
    </row>
    <row r="15" spans="1:29" x14ac:dyDescent="0.25">
      <c r="A15">
        <v>14</v>
      </c>
      <c r="C15" t="s">
        <v>206</v>
      </c>
      <c r="D15" t="s">
        <v>207</v>
      </c>
      <c r="E15" t="s">
        <v>173</v>
      </c>
      <c r="F15">
        <v>5</v>
      </c>
      <c r="G15" t="s">
        <v>173</v>
      </c>
      <c r="H15" t="s">
        <v>173</v>
      </c>
      <c r="I15" t="s">
        <v>173</v>
      </c>
      <c r="J15" t="s">
        <v>173</v>
      </c>
      <c r="K15" t="s">
        <v>173</v>
      </c>
      <c r="L15" t="s">
        <v>173</v>
      </c>
      <c r="M15" t="s">
        <v>173</v>
      </c>
      <c r="N15" t="s">
        <v>173</v>
      </c>
      <c r="O15" t="s">
        <v>173</v>
      </c>
      <c r="P15" t="s">
        <v>182</v>
      </c>
      <c r="Q15" t="s">
        <v>208</v>
      </c>
      <c r="R15" s="24" t="s">
        <v>209</v>
      </c>
      <c r="AC15">
        <f t="shared" si="0"/>
        <v>14</v>
      </c>
    </row>
    <row r="16" spans="1:29" x14ac:dyDescent="0.25">
      <c r="A16">
        <v>15</v>
      </c>
      <c r="C16" t="s">
        <v>210</v>
      </c>
      <c r="D16" t="s">
        <v>63</v>
      </c>
      <c r="E16" t="s">
        <v>173</v>
      </c>
      <c r="F16">
        <v>5</v>
      </c>
      <c r="G16" t="s">
        <v>173</v>
      </c>
      <c r="H16" t="s">
        <v>173</v>
      </c>
      <c r="I16" t="s">
        <v>173</v>
      </c>
      <c r="J16" t="s">
        <v>173</v>
      </c>
      <c r="K16" t="s">
        <v>173</v>
      </c>
      <c r="L16" t="s">
        <v>173</v>
      </c>
      <c r="M16" t="s">
        <v>173</v>
      </c>
      <c r="N16" t="s">
        <v>173</v>
      </c>
      <c r="O16" t="s">
        <v>173</v>
      </c>
      <c r="R16" s="24" t="s">
        <v>211</v>
      </c>
      <c r="AC16">
        <f t="shared" si="0"/>
        <v>15</v>
      </c>
    </row>
    <row r="17" spans="1:29" x14ac:dyDescent="0.25">
      <c r="A17">
        <v>16</v>
      </c>
      <c r="C17" t="s">
        <v>173</v>
      </c>
      <c r="R17" s="30" t="s">
        <v>212</v>
      </c>
      <c r="AC17">
        <f t="shared" si="0"/>
        <v>16</v>
      </c>
    </row>
    <row r="18" spans="1:29" x14ac:dyDescent="0.25">
      <c r="A18">
        <v>17</v>
      </c>
      <c r="C18" s="15" t="s">
        <v>213</v>
      </c>
      <c r="R18" s="24" t="s">
        <v>214</v>
      </c>
      <c r="AC18">
        <f t="shared" si="0"/>
        <v>17</v>
      </c>
    </row>
    <row r="19" spans="1:29" x14ac:dyDescent="0.25">
      <c r="A19">
        <v>18</v>
      </c>
      <c r="C19" s="31" t="s">
        <v>215</v>
      </c>
      <c r="P19" t="s">
        <v>178</v>
      </c>
      <c r="R19" s="24" t="s">
        <v>216</v>
      </c>
      <c r="AC19">
        <f t="shared" si="0"/>
        <v>18</v>
      </c>
    </row>
    <row r="20" spans="1:29" x14ac:dyDescent="0.25">
      <c r="A20">
        <v>19</v>
      </c>
      <c r="C20" t="s">
        <v>79</v>
      </c>
      <c r="D20" t="s">
        <v>80</v>
      </c>
      <c r="E20" t="s">
        <v>173</v>
      </c>
      <c r="F20" t="s">
        <v>173</v>
      </c>
      <c r="G20" t="s">
        <v>173</v>
      </c>
      <c r="H20">
        <v>5</v>
      </c>
      <c r="I20" t="s">
        <v>173</v>
      </c>
      <c r="J20" t="s">
        <v>173</v>
      </c>
      <c r="K20" t="s">
        <v>173</v>
      </c>
      <c r="L20" t="s">
        <v>173</v>
      </c>
      <c r="M20" t="s">
        <v>173</v>
      </c>
      <c r="N20" t="s">
        <v>173</v>
      </c>
      <c r="O20" t="s">
        <v>173</v>
      </c>
      <c r="R20" s="24" t="s">
        <v>217</v>
      </c>
      <c r="AC20">
        <f t="shared" si="0"/>
        <v>19</v>
      </c>
    </row>
    <row r="21" spans="1:29" x14ac:dyDescent="0.25">
      <c r="A21">
        <v>20</v>
      </c>
      <c r="B21" t="s">
        <v>184</v>
      </c>
      <c r="C21" s="18" t="s">
        <v>81</v>
      </c>
      <c r="D21" s="18" t="s">
        <v>82</v>
      </c>
      <c r="E21" s="18" t="s">
        <v>173</v>
      </c>
      <c r="F21" s="18" t="s">
        <v>173</v>
      </c>
      <c r="G21" s="18" t="s">
        <v>173</v>
      </c>
      <c r="H21" s="18">
        <v>5</v>
      </c>
      <c r="I21" t="s">
        <v>173</v>
      </c>
      <c r="J21" t="s">
        <v>173</v>
      </c>
      <c r="K21" t="s">
        <v>173</v>
      </c>
      <c r="L21" t="s">
        <v>173</v>
      </c>
      <c r="M21" t="s">
        <v>173</v>
      </c>
      <c r="N21" t="s">
        <v>173</v>
      </c>
      <c r="O21" t="s">
        <v>173</v>
      </c>
      <c r="R21" s="24" t="s">
        <v>218</v>
      </c>
      <c r="AC21">
        <f t="shared" si="0"/>
        <v>20</v>
      </c>
    </row>
    <row r="22" spans="1:29" x14ac:dyDescent="0.25">
      <c r="A22">
        <v>21</v>
      </c>
      <c r="B22" t="s">
        <v>184</v>
      </c>
      <c r="C22" s="20" t="s">
        <v>219</v>
      </c>
      <c r="D22" s="20" t="s">
        <v>220</v>
      </c>
      <c r="E22" s="20" t="s">
        <v>173</v>
      </c>
      <c r="F22" s="20" t="s">
        <v>173</v>
      </c>
      <c r="G22" s="20" t="s">
        <v>173</v>
      </c>
      <c r="H22" s="20">
        <v>5</v>
      </c>
      <c r="I22" t="s">
        <v>173</v>
      </c>
      <c r="J22" t="s">
        <v>173</v>
      </c>
      <c r="K22" t="s">
        <v>173</v>
      </c>
      <c r="L22" t="s">
        <v>173</v>
      </c>
      <c r="M22" t="s">
        <v>173</v>
      </c>
      <c r="N22" t="s">
        <v>173</v>
      </c>
      <c r="O22" t="s">
        <v>173</v>
      </c>
      <c r="Q22" s="21" t="s">
        <v>221</v>
      </c>
      <c r="R22" s="25" t="s">
        <v>222</v>
      </c>
      <c r="AC22">
        <f t="shared" si="0"/>
        <v>21</v>
      </c>
    </row>
    <row r="23" spans="1:29" x14ac:dyDescent="0.25">
      <c r="A23">
        <v>22</v>
      </c>
      <c r="C23" t="s">
        <v>144</v>
      </c>
      <c r="D23" t="s">
        <v>223</v>
      </c>
      <c r="E23" t="s">
        <v>173</v>
      </c>
      <c r="F23" t="s">
        <v>173</v>
      </c>
      <c r="G23">
        <v>5</v>
      </c>
      <c r="H23" t="s">
        <v>173</v>
      </c>
      <c r="I23" t="s">
        <v>173</v>
      </c>
      <c r="J23" t="s">
        <v>173</v>
      </c>
      <c r="K23" t="s">
        <v>173</v>
      </c>
      <c r="L23" t="s">
        <v>173</v>
      </c>
      <c r="M23" t="s">
        <v>173</v>
      </c>
      <c r="N23" t="s">
        <v>173</v>
      </c>
      <c r="O23" t="s">
        <v>173</v>
      </c>
      <c r="R23" s="22" t="s">
        <v>224</v>
      </c>
      <c r="AC23">
        <f t="shared" si="0"/>
        <v>22</v>
      </c>
    </row>
    <row r="24" spans="1:29" ht="60" x14ac:dyDescent="0.25">
      <c r="A24">
        <v>23</v>
      </c>
      <c r="B24" t="s">
        <v>225</v>
      </c>
      <c r="C24" s="32" t="s">
        <v>141</v>
      </c>
      <c r="D24" s="32" t="s">
        <v>142</v>
      </c>
      <c r="E24" s="32" t="s">
        <v>173</v>
      </c>
      <c r="F24" s="32" t="s">
        <v>173</v>
      </c>
      <c r="G24" s="32" t="s">
        <v>173</v>
      </c>
      <c r="H24" s="32">
        <v>5</v>
      </c>
      <c r="I24" s="32" t="s">
        <v>173</v>
      </c>
      <c r="J24" t="s">
        <v>173</v>
      </c>
      <c r="K24" t="s">
        <v>173</v>
      </c>
      <c r="L24" t="s">
        <v>173</v>
      </c>
      <c r="M24" t="s">
        <v>173</v>
      </c>
      <c r="N24" t="s">
        <v>173</v>
      </c>
      <c r="O24" t="s">
        <v>173</v>
      </c>
      <c r="P24" t="s">
        <v>226</v>
      </c>
      <c r="Q24" s="33" t="s">
        <v>227</v>
      </c>
      <c r="R24" s="22" t="s">
        <v>228</v>
      </c>
      <c r="AC24">
        <f t="shared" si="0"/>
        <v>23</v>
      </c>
    </row>
    <row r="25" spans="1:29" x14ac:dyDescent="0.25">
      <c r="A25">
        <v>24</v>
      </c>
      <c r="B25" t="s">
        <v>225</v>
      </c>
      <c r="C25" t="s">
        <v>229</v>
      </c>
      <c r="D25" t="s">
        <v>230</v>
      </c>
      <c r="E25" t="s">
        <v>173</v>
      </c>
      <c r="F25" t="s">
        <v>173</v>
      </c>
      <c r="G25" t="s">
        <v>173</v>
      </c>
      <c r="H25">
        <v>5</v>
      </c>
      <c r="I25" t="s">
        <v>173</v>
      </c>
      <c r="J25" t="s">
        <v>173</v>
      </c>
      <c r="K25" t="s">
        <v>173</v>
      </c>
      <c r="L25" t="s">
        <v>173</v>
      </c>
      <c r="M25" t="s">
        <v>173</v>
      </c>
      <c r="N25" t="s">
        <v>173</v>
      </c>
      <c r="O25" t="s">
        <v>173</v>
      </c>
      <c r="Q25" t="s">
        <v>231</v>
      </c>
      <c r="R25" s="22" t="s">
        <v>232</v>
      </c>
      <c r="AC25">
        <f t="shared" si="0"/>
        <v>24</v>
      </c>
    </row>
    <row r="26" spans="1:29" ht="15.75" customHeight="1" x14ac:dyDescent="0.25">
      <c r="A26">
        <v>25</v>
      </c>
      <c r="B26" t="s">
        <v>184</v>
      </c>
      <c r="C26" s="20" t="s">
        <v>233</v>
      </c>
      <c r="D26" s="20" t="s">
        <v>234</v>
      </c>
      <c r="E26" s="20" t="s">
        <v>173</v>
      </c>
      <c r="F26" s="20" t="s">
        <v>173</v>
      </c>
      <c r="G26" s="20" t="s">
        <v>173</v>
      </c>
      <c r="H26" s="20" t="s">
        <v>173</v>
      </c>
      <c r="I26" s="20">
        <v>5</v>
      </c>
      <c r="J26" t="s">
        <v>173</v>
      </c>
      <c r="K26" t="s">
        <v>173</v>
      </c>
      <c r="L26" t="s">
        <v>173</v>
      </c>
      <c r="M26" t="s">
        <v>173</v>
      </c>
      <c r="N26" t="s">
        <v>173</v>
      </c>
      <c r="O26" t="s">
        <v>173</v>
      </c>
      <c r="P26" t="s">
        <v>235</v>
      </c>
      <c r="Q26" s="34" t="s">
        <v>236</v>
      </c>
      <c r="R26" s="22" t="s">
        <v>237</v>
      </c>
      <c r="AC26">
        <f t="shared" si="0"/>
        <v>25</v>
      </c>
    </row>
    <row r="27" spans="1:29" x14ac:dyDescent="0.25">
      <c r="A27">
        <v>26</v>
      </c>
      <c r="B27" t="s">
        <v>184</v>
      </c>
      <c r="C27" s="18" t="s">
        <v>73</v>
      </c>
      <c r="D27" s="18" t="s">
        <v>74</v>
      </c>
      <c r="E27" s="18" t="s">
        <v>173</v>
      </c>
      <c r="F27" s="18" t="s">
        <v>173</v>
      </c>
      <c r="G27" s="18" t="s">
        <v>173</v>
      </c>
      <c r="H27" s="18" t="s">
        <v>173</v>
      </c>
      <c r="I27" s="18">
        <v>5</v>
      </c>
      <c r="J27" t="s">
        <v>173</v>
      </c>
      <c r="K27" t="s">
        <v>173</v>
      </c>
      <c r="L27" t="s">
        <v>173</v>
      </c>
      <c r="M27" t="s">
        <v>173</v>
      </c>
      <c r="N27" t="s">
        <v>173</v>
      </c>
      <c r="O27" t="s">
        <v>173</v>
      </c>
      <c r="Q27" t="s">
        <v>238</v>
      </c>
      <c r="R27" s="22" t="s">
        <v>239</v>
      </c>
      <c r="AC27">
        <f t="shared" si="0"/>
        <v>26</v>
      </c>
    </row>
    <row r="28" spans="1:29" x14ac:dyDescent="0.25">
      <c r="A28">
        <v>27</v>
      </c>
      <c r="B28" t="s">
        <v>184</v>
      </c>
      <c r="C28" s="20" t="s">
        <v>240</v>
      </c>
      <c r="D28" s="20" t="s">
        <v>241</v>
      </c>
      <c r="E28" s="20" t="s">
        <v>173</v>
      </c>
      <c r="F28" s="20" t="s">
        <v>173</v>
      </c>
      <c r="G28" s="20" t="s">
        <v>173</v>
      </c>
      <c r="H28" s="20" t="s">
        <v>173</v>
      </c>
      <c r="I28" s="20">
        <v>5</v>
      </c>
      <c r="J28" t="s">
        <v>173</v>
      </c>
      <c r="K28" t="s">
        <v>173</v>
      </c>
      <c r="L28" t="s">
        <v>173</v>
      </c>
      <c r="M28" t="s">
        <v>173</v>
      </c>
      <c r="N28" t="s">
        <v>173</v>
      </c>
      <c r="O28" t="s">
        <v>173</v>
      </c>
      <c r="Q28" s="21" t="s">
        <v>242</v>
      </c>
      <c r="R28" s="25" t="s">
        <v>243</v>
      </c>
      <c r="AC28">
        <f t="shared" si="0"/>
        <v>27</v>
      </c>
    </row>
    <row r="29" spans="1:29" x14ac:dyDescent="0.25">
      <c r="A29">
        <v>28</v>
      </c>
      <c r="B29" t="s">
        <v>225</v>
      </c>
      <c r="C29" t="s">
        <v>244</v>
      </c>
      <c r="D29" s="28" t="s">
        <v>76</v>
      </c>
      <c r="E29" t="s">
        <v>173</v>
      </c>
      <c r="F29" t="s">
        <v>173</v>
      </c>
      <c r="G29" t="s">
        <v>173</v>
      </c>
      <c r="H29" t="s">
        <v>173</v>
      </c>
      <c r="I29">
        <v>5</v>
      </c>
      <c r="J29" t="s">
        <v>173</v>
      </c>
      <c r="K29" t="s">
        <v>173</v>
      </c>
      <c r="L29" t="s">
        <v>173</v>
      </c>
      <c r="M29" t="s">
        <v>173</v>
      </c>
      <c r="N29" t="s">
        <v>173</v>
      </c>
      <c r="O29" t="s">
        <v>173</v>
      </c>
      <c r="P29" t="s">
        <v>203</v>
      </c>
      <c r="Q29" t="s">
        <v>245</v>
      </c>
      <c r="R29" s="26" t="s">
        <v>246</v>
      </c>
      <c r="AC29">
        <f t="shared" si="0"/>
        <v>28</v>
      </c>
    </row>
    <row r="30" spans="1:29" x14ac:dyDescent="0.25">
      <c r="A30">
        <v>29</v>
      </c>
      <c r="C30" s="18" t="s">
        <v>247</v>
      </c>
      <c r="D30" s="18" t="s">
        <v>248</v>
      </c>
      <c r="E30" s="18" t="s">
        <v>173</v>
      </c>
      <c r="F30" s="18" t="s">
        <v>173</v>
      </c>
      <c r="G30" s="18" t="s">
        <v>173</v>
      </c>
      <c r="H30" s="18" t="s">
        <v>173</v>
      </c>
      <c r="I30" s="18">
        <v>5</v>
      </c>
      <c r="J30" t="s">
        <v>173</v>
      </c>
      <c r="K30" t="s">
        <v>173</v>
      </c>
      <c r="L30" t="s">
        <v>173</v>
      </c>
      <c r="M30" t="s">
        <v>173</v>
      </c>
      <c r="N30" t="s">
        <v>173</v>
      </c>
      <c r="O30" t="s">
        <v>173</v>
      </c>
      <c r="P30" t="s">
        <v>249</v>
      </c>
      <c r="Q30" t="s">
        <v>250</v>
      </c>
      <c r="R30" s="22" t="s">
        <v>251</v>
      </c>
      <c r="AC30">
        <f t="shared" si="0"/>
        <v>29</v>
      </c>
    </row>
    <row r="31" spans="1:29" x14ac:dyDescent="0.25">
      <c r="A31">
        <v>30</v>
      </c>
      <c r="C31" t="s">
        <v>146</v>
      </c>
      <c r="D31" t="s">
        <v>252</v>
      </c>
      <c r="E31" t="s">
        <v>173</v>
      </c>
      <c r="F31" t="s">
        <v>173</v>
      </c>
      <c r="G31" t="s">
        <v>173</v>
      </c>
      <c r="H31" t="s">
        <v>173</v>
      </c>
      <c r="I31" t="s">
        <v>173</v>
      </c>
      <c r="J31">
        <v>5</v>
      </c>
      <c r="K31" t="s">
        <v>173</v>
      </c>
      <c r="L31" t="s">
        <v>173</v>
      </c>
      <c r="M31" t="s">
        <v>173</v>
      </c>
      <c r="N31" t="s">
        <v>173</v>
      </c>
      <c r="O31" t="s">
        <v>173</v>
      </c>
      <c r="R31" s="22" t="s">
        <v>253</v>
      </c>
      <c r="AC31">
        <f t="shared" si="0"/>
        <v>30</v>
      </c>
    </row>
    <row r="32" spans="1:29" x14ac:dyDescent="0.25">
      <c r="A32">
        <v>31</v>
      </c>
      <c r="C32" s="31" t="s">
        <v>254</v>
      </c>
      <c r="R32" s="25" t="s">
        <v>255</v>
      </c>
      <c r="AC32">
        <f t="shared" si="0"/>
        <v>31</v>
      </c>
    </row>
    <row r="33" spans="1:29" x14ac:dyDescent="0.25">
      <c r="A33">
        <v>32</v>
      </c>
      <c r="C33" t="s">
        <v>148</v>
      </c>
      <c r="D33" t="s">
        <v>256</v>
      </c>
      <c r="E33" t="s">
        <v>173</v>
      </c>
      <c r="F33" t="s">
        <v>173</v>
      </c>
      <c r="G33" t="s">
        <v>173</v>
      </c>
      <c r="H33" t="s">
        <v>173</v>
      </c>
      <c r="I33" t="s">
        <v>173</v>
      </c>
      <c r="J33">
        <v>5</v>
      </c>
      <c r="K33" t="s">
        <v>173</v>
      </c>
      <c r="L33" t="s">
        <v>173</v>
      </c>
      <c r="M33" t="s">
        <v>173</v>
      </c>
      <c r="N33" t="s">
        <v>173</v>
      </c>
      <c r="O33" t="s">
        <v>173</v>
      </c>
      <c r="R33" s="22" t="s">
        <v>257</v>
      </c>
      <c r="AC33">
        <f t="shared" si="0"/>
        <v>32</v>
      </c>
    </row>
    <row r="34" spans="1:29" x14ac:dyDescent="0.25">
      <c r="A34">
        <v>33</v>
      </c>
      <c r="B34" t="s">
        <v>184</v>
      </c>
      <c r="C34" s="20" t="s">
        <v>258</v>
      </c>
      <c r="D34" s="20" t="s">
        <v>259</v>
      </c>
      <c r="E34" s="20" t="s">
        <v>173</v>
      </c>
      <c r="F34" s="20" t="s">
        <v>173</v>
      </c>
      <c r="G34" s="20" t="s">
        <v>173</v>
      </c>
      <c r="H34" s="20" t="s">
        <v>173</v>
      </c>
      <c r="I34" s="20" t="s">
        <v>173</v>
      </c>
      <c r="J34" s="20" t="s">
        <v>173</v>
      </c>
      <c r="K34" s="20">
        <v>5</v>
      </c>
      <c r="L34" t="s">
        <v>173</v>
      </c>
      <c r="M34" t="s">
        <v>173</v>
      </c>
      <c r="N34" t="s">
        <v>173</v>
      </c>
      <c r="O34" t="s">
        <v>173</v>
      </c>
      <c r="Q34" s="21" t="s">
        <v>260</v>
      </c>
      <c r="R34" s="22" t="s">
        <v>261</v>
      </c>
      <c r="AC34">
        <f t="shared" si="0"/>
        <v>33</v>
      </c>
    </row>
    <row r="35" spans="1:29" x14ac:dyDescent="0.25">
      <c r="A35">
        <v>34</v>
      </c>
      <c r="B35" t="s">
        <v>225</v>
      </c>
      <c r="C35" t="s">
        <v>93</v>
      </c>
      <c r="D35" t="s">
        <v>94</v>
      </c>
      <c r="E35" t="s">
        <v>173</v>
      </c>
      <c r="F35" t="s">
        <v>173</v>
      </c>
      <c r="G35" t="s">
        <v>173</v>
      </c>
      <c r="H35" t="s">
        <v>173</v>
      </c>
      <c r="I35" t="s">
        <v>173</v>
      </c>
      <c r="J35" t="s">
        <v>173</v>
      </c>
      <c r="K35">
        <v>5</v>
      </c>
      <c r="L35" t="s">
        <v>173</v>
      </c>
      <c r="M35" t="s">
        <v>173</v>
      </c>
      <c r="N35" t="s">
        <v>173</v>
      </c>
      <c r="O35" t="s">
        <v>173</v>
      </c>
      <c r="P35" t="s">
        <v>226</v>
      </c>
      <c r="R35" s="35" t="s">
        <v>262</v>
      </c>
      <c r="AC35">
        <f t="shared" si="0"/>
        <v>34</v>
      </c>
    </row>
    <row r="36" spans="1:29" x14ac:dyDescent="0.25">
      <c r="A36">
        <v>35</v>
      </c>
      <c r="B36" t="s">
        <v>225</v>
      </c>
      <c r="C36" s="18" t="s">
        <v>95</v>
      </c>
      <c r="D36" s="18" t="s">
        <v>96</v>
      </c>
      <c r="E36" s="18" t="s">
        <v>173</v>
      </c>
      <c r="F36" s="18" t="s">
        <v>173</v>
      </c>
      <c r="G36" s="18" t="s">
        <v>173</v>
      </c>
      <c r="H36" s="18" t="s">
        <v>173</v>
      </c>
      <c r="I36" s="18" t="s">
        <v>173</v>
      </c>
      <c r="J36" s="18" t="s">
        <v>173</v>
      </c>
      <c r="K36" s="18">
        <v>5</v>
      </c>
      <c r="L36" t="s">
        <v>173</v>
      </c>
      <c r="M36" t="s">
        <v>173</v>
      </c>
      <c r="N36" t="s">
        <v>173</v>
      </c>
      <c r="O36" t="s">
        <v>173</v>
      </c>
      <c r="P36" t="s">
        <v>263</v>
      </c>
      <c r="Q36" t="s">
        <v>264</v>
      </c>
      <c r="R36" s="22" t="s">
        <v>265</v>
      </c>
      <c r="AC36">
        <f t="shared" si="0"/>
        <v>35</v>
      </c>
    </row>
    <row r="37" spans="1:29" ht="15.75" customHeight="1" x14ac:dyDescent="0.25">
      <c r="A37">
        <v>36</v>
      </c>
      <c r="B37" t="s">
        <v>225</v>
      </c>
      <c r="C37" s="28" t="s">
        <v>266</v>
      </c>
      <c r="D37" s="28" t="s">
        <v>98</v>
      </c>
      <c r="E37" t="s">
        <v>173</v>
      </c>
      <c r="F37" t="s">
        <v>173</v>
      </c>
      <c r="G37" t="s">
        <v>173</v>
      </c>
      <c r="H37" t="s">
        <v>173</v>
      </c>
      <c r="I37" t="s">
        <v>173</v>
      </c>
      <c r="J37" t="s">
        <v>173</v>
      </c>
      <c r="K37">
        <v>5</v>
      </c>
      <c r="L37" t="s">
        <v>173</v>
      </c>
      <c r="M37" t="s">
        <v>173</v>
      </c>
      <c r="N37" t="s">
        <v>173</v>
      </c>
      <c r="O37" t="s">
        <v>173</v>
      </c>
      <c r="P37" t="s">
        <v>203</v>
      </c>
      <c r="Q37" s="29" t="s">
        <v>267</v>
      </c>
      <c r="R37" s="25" t="s">
        <v>268</v>
      </c>
      <c r="AC37">
        <f t="shared" si="0"/>
        <v>36</v>
      </c>
    </row>
    <row r="38" spans="1:29" x14ac:dyDescent="0.25">
      <c r="A38">
        <v>37</v>
      </c>
      <c r="B38" t="s">
        <v>225</v>
      </c>
      <c r="C38" t="s">
        <v>99</v>
      </c>
      <c r="D38" t="s">
        <v>100</v>
      </c>
      <c r="E38" t="s">
        <v>173</v>
      </c>
      <c r="F38" t="s">
        <v>173</v>
      </c>
      <c r="G38" t="s">
        <v>173</v>
      </c>
      <c r="H38" t="s">
        <v>173</v>
      </c>
      <c r="I38" t="s">
        <v>173</v>
      </c>
      <c r="J38" t="s">
        <v>173</v>
      </c>
      <c r="K38" t="s">
        <v>173</v>
      </c>
      <c r="L38">
        <v>5</v>
      </c>
      <c r="M38" t="s">
        <v>173</v>
      </c>
      <c r="N38" t="s">
        <v>173</v>
      </c>
      <c r="O38" t="s">
        <v>173</v>
      </c>
      <c r="P38" t="s">
        <v>269</v>
      </c>
      <c r="Q38" t="s">
        <v>270</v>
      </c>
      <c r="R38" s="24" t="s">
        <v>271</v>
      </c>
      <c r="AC38">
        <f t="shared" si="0"/>
        <v>37</v>
      </c>
    </row>
    <row r="39" spans="1:29" x14ac:dyDescent="0.25">
      <c r="A39">
        <v>38</v>
      </c>
      <c r="B39" t="s">
        <v>225</v>
      </c>
      <c r="C39" t="s">
        <v>102</v>
      </c>
      <c r="D39" t="s">
        <v>103</v>
      </c>
      <c r="E39" t="s">
        <v>173</v>
      </c>
      <c r="F39" t="s">
        <v>173</v>
      </c>
      <c r="G39" t="s">
        <v>173</v>
      </c>
      <c r="H39" t="s">
        <v>173</v>
      </c>
      <c r="I39" t="s">
        <v>173</v>
      </c>
      <c r="J39" t="s">
        <v>173</v>
      </c>
      <c r="K39" t="s">
        <v>173</v>
      </c>
      <c r="L39">
        <v>5</v>
      </c>
      <c r="M39" t="s">
        <v>173</v>
      </c>
      <c r="N39" t="s">
        <v>173</v>
      </c>
      <c r="O39" t="s">
        <v>173</v>
      </c>
      <c r="P39" t="s">
        <v>263</v>
      </c>
      <c r="Q39" s="22" t="s">
        <v>272</v>
      </c>
      <c r="R39" s="25" t="s">
        <v>273</v>
      </c>
      <c r="AC39">
        <f t="shared" si="0"/>
        <v>38</v>
      </c>
    </row>
    <row r="40" spans="1:29" x14ac:dyDescent="0.25">
      <c r="A40">
        <v>39</v>
      </c>
      <c r="B40" t="s">
        <v>225</v>
      </c>
      <c r="C40" s="28" t="s">
        <v>274</v>
      </c>
      <c r="D40" s="28" t="s">
        <v>275</v>
      </c>
      <c r="E40" s="36" t="s">
        <v>173</v>
      </c>
      <c r="F40" s="36" t="s">
        <v>173</v>
      </c>
      <c r="G40" s="36" t="s">
        <v>173</v>
      </c>
      <c r="H40" s="36" t="s">
        <v>173</v>
      </c>
      <c r="I40" s="36" t="s">
        <v>173</v>
      </c>
      <c r="J40" s="36" t="s">
        <v>173</v>
      </c>
      <c r="K40" s="36" t="s">
        <v>173</v>
      </c>
      <c r="L40" s="36">
        <v>5</v>
      </c>
      <c r="M40" t="s">
        <v>173</v>
      </c>
      <c r="N40" t="s">
        <v>173</v>
      </c>
      <c r="O40" t="s">
        <v>173</v>
      </c>
      <c r="P40" t="s">
        <v>226</v>
      </c>
      <c r="Q40" s="18" t="s">
        <v>276</v>
      </c>
      <c r="R40" s="26" t="s">
        <v>277</v>
      </c>
      <c r="AC40">
        <f t="shared" si="0"/>
        <v>39</v>
      </c>
    </row>
    <row r="41" spans="1:29" ht="15.75" customHeight="1" x14ac:dyDescent="0.25">
      <c r="A41">
        <v>40</v>
      </c>
      <c r="B41" t="s">
        <v>225</v>
      </c>
      <c r="C41" t="s">
        <v>108</v>
      </c>
      <c r="D41" t="s">
        <v>109</v>
      </c>
      <c r="E41" t="s">
        <v>173</v>
      </c>
      <c r="F41" t="s">
        <v>173</v>
      </c>
      <c r="G41" t="s">
        <v>173</v>
      </c>
      <c r="H41" t="s">
        <v>173</v>
      </c>
      <c r="I41" t="s">
        <v>173</v>
      </c>
      <c r="J41" t="s">
        <v>173</v>
      </c>
      <c r="K41" t="s">
        <v>173</v>
      </c>
      <c r="L41">
        <v>5</v>
      </c>
      <c r="M41" t="s">
        <v>173</v>
      </c>
      <c r="N41" t="s">
        <v>173</v>
      </c>
      <c r="O41" t="s">
        <v>173</v>
      </c>
      <c r="P41" t="s">
        <v>203</v>
      </c>
      <c r="Q41" s="29" t="s">
        <v>278</v>
      </c>
      <c r="AC41">
        <f t="shared" si="0"/>
        <v>40</v>
      </c>
    </row>
    <row r="42" spans="1:29" x14ac:dyDescent="0.25">
      <c r="A42">
        <v>41</v>
      </c>
      <c r="B42" t="s">
        <v>225</v>
      </c>
      <c r="C42" t="s">
        <v>105</v>
      </c>
      <c r="D42" t="s">
        <v>106</v>
      </c>
      <c r="E42" t="s">
        <v>173</v>
      </c>
      <c r="F42" t="s">
        <v>173</v>
      </c>
      <c r="G42" t="s">
        <v>173</v>
      </c>
      <c r="H42" t="s">
        <v>173</v>
      </c>
      <c r="I42" t="s">
        <v>173</v>
      </c>
      <c r="J42" t="s">
        <v>173</v>
      </c>
      <c r="K42" t="s">
        <v>173</v>
      </c>
      <c r="L42">
        <v>5</v>
      </c>
      <c r="M42" t="s">
        <v>173</v>
      </c>
      <c r="N42" t="s">
        <v>173</v>
      </c>
      <c r="O42" t="s">
        <v>173</v>
      </c>
      <c r="P42" t="s">
        <v>279</v>
      </c>
      <c r="Q42" t="s">
        <v>280</v>
      </c>
      <c r="R42" s="15" t="s">
        <v>281</v>
      </c>
      <c r="AC42">
        <f t="shared" si="0"/>
        <v>41</v>
      </c>
    </row>
    <row r="43" spans="1:29" x14ac:dyDescent="0.25">
      <c r="A43">
        <v>42</v>
      </c>
      <c r="C43" s="31" t="s">
        <v>282</v>
      </c>
      <c r="R43" s="16" t="s">
        <v>283</v>
      </c>
      <c r="AC43">
        <f t="shared" si="0"/>
        <v>42</v>
      </c>
    </row>
    <row r="44" spans="1:29" x14ac:dyDescent="0.25">
      <c r="A44">
        <v>43</v>
      </c>
      <c r="B44" t="s">
        <v>225</v>
      </c>
      <c r="C44" t="s">
        <v>284</v>
      </c>
      <c r="D44" t="s">
        <v>114</v>
      </c>
      <c r="E44" t="s">
        <v>173</v>
      </c>
      <c r="F44" t="s">
        <v>173</v>
      </c>
      <c r="G44" t="s">
        <v>173</v>
      </c>
      <c r="H44" t="s">
        <v>173</v>
      </c>
      <c r="I44" t="s">
        <v>173</v>
      </c>
      <c r="J44" t="s">
        <v>173</v>
      </c>
      <c r="K44" t="s">
        <v>173</v>
      </c>
      <c r="L44" t="s">
        <v>173</v>
      </c>
      <c r="M44" t="s">
        <v>173</v>
      </c>
      <c r="N44">
        <v>5</v>
      </c>
      <c r="O44" t="s">
        <v>173</v>
      </c>
      <c r="P44" t="s">
        <v>263</v>
      </c>
      <c r="Q44" s="22" t="s">
        <v>285</v>
      </c>
      <c r="R44" s="16" t="s">
        <v>286</v>
      </c>
      <c r="AC44">
        <f t="shared" si="0"/>
        <v>43</v>
      </c>
    </row>
    <row r="45" spans="1:29" x14ac:dyDescent="0.25">
      <c r="A45">
        <v>44</v>
      </c>
      <c r="B45" t="s">
        <v>225</v>
      </c>
      <c r="C45" s="28" t="s">
        <v>112</v>
      </c>
      <c r="D45" s="28" t="s">
        <v>116</v>
      </c>
      <c r="E45" t="s">
        <v>173</v>
      </c>
      <c r="F45" t="s">
        <v>173</v>
      </c>
      <c r="G45" t="s">
        <v>173</v>
      </c>
      <c r="H45" t="s">
        <v>173</v>
      </c>
      <c r="I45" t="s">
        <v>173</v>
      </c>
      <c r="J45" t="s">
        <v>173</v>
      </c>
      <c r="K45" t="s">
        <v>173</v>
      </c>
      <c r="L45" t="s">
        <v>173</v>
      </c>
      <c r="M45" t="s">
        <v>173</v>
      </c>
      <c r="N45">
        <v>5</v>
      </c>
      <c r="O45" t="s">
        <v>173</v>
      </c>
      <c r="P45" t="s">
        <v>287</v>
      </c>
      <c r="Q45" s="13" t="s">
        <v>288</v>
      </c>
      <c r="AC45">
        <f t="shared" si="0"/>
        <v>44</v>
      </c>
    </row>
    <row r="46" spans="1:29" x14ac:dyDescent="0.25">
      <c r="A46">
        <v>45</v>
      </c>
      <c r="B46" t="s">
        <v>225</v>
      </c>
      <c r="C46" t="s">
        <v>289</v>
      </c>
      <c r="D46" t="s">
        <v>113</v>
      </c>
      <c r="E46" t="s">
        <v>173</v>
      </c>
      <c r="F46" t="s">
        <v>173</v>
      </c>
      <c r="G46" t="s">
        <v>173</v>
      </c>
      <c r="H46" t="s">
        <v>173</v>
      </c>
      <c r="I46" t="s">
        <v>173</v>
      </c>
      <c r="J46" t="s">
        <v>173</v>
      </c>
      <c r="K46" t="s">
        <v>173</v>
      </c>
      <c r="L46" t="s">
        <v>173</v>
      </c>
      <c r="M46" t="s">
        <v>173</v>
      </c>
      <c r="N46">
        <v>5</v>
      </c>
      <c r="O46" t="s">
        <v>173</v>
      </c>
      <c r="P46" t="s">
        <v>203</v>
      </c>
      <c r="AC46">
        <f t="shared" si="0"/>
        <v>45</v>
      </c>
    </row>
    <row r="47" spans="1:29" x14ac:dyDescent="0.25">
      <c r="A47">
        <v>46</v>
      </c>
      <c r="B47" t="s">
        <v>225</v>
      </c>
      <c r="C47" t="s">
        <v>110</v>
      </c>
      <c r="D47" t="s">
        <v>111</v>
      </c>
      <c r="E47" t="s">
        <v>173</v>
      </c>
      <c r="F47" t="s">
        <v>173</v>
      </c>
      <c r="G47" t="s">
        <v>173</v>
      </c>
      <c r="H47" t="s">
        <v>173</v>
      </c>
      <c r="I47" t="s">
        <v>173</v>
      </c>
      <c r="J47" t="s">
        <v>173</v>
      </c>
      <c r="K47" t="s">
        <v>173</v>
      </c>
      <c r="L47" t="s">
        <v>173</v>
      </c>
      <c r="M47" t="s">
        <v>173</v>
      </c>
      <c r="N47">
        <v>5</v>
      </c>
      <c r="O47" t="s">
        <v>173</v>
      </c>
      <c r="P47" t="s">
        <v>279</v>
      </c>
      <c r="R47" s="15" t="s">
        <v>290</v>
      </c>
      <c r="AC47">
        <f t="shared" si="0"/>
        <v>46</v>
      </c>
    </row>
    <row r="48" spans="1:29" x14ac:dyDescent="0.25">
      <c r="A48">
        <v>47</v>
      </c>
      <c r="B48" t="s">
        <v>225</v>
      </c>
      <c r="C48" t="s">
        <v>117</v>
      </c>
      <c r="D48" t="s">
        <v>118</v>
      </c>
      <c r="E48" t="s">
        <v>173</v>
      </c>
      <c r="F48" t="s">
        <v>173</v>
      </c>
      <c r="G48" t="s">
        <v>173</v>
      </c>
      <c r="H48" t="s">
        <v>173</v>
      </c>
      <c r="I48" t="s">
        <v>173</v>
      </c>
      <c r="J48" t="s">
        <v>173</v>
      </c>
      <c r="K48" t="s">
        <v>173</v>
      </c>
      <c r="L48" t="s">
        <v>173</v>
      </c>
      <c r="M48" t="s">
        <v>173</v>
      </c>
      <c r="N48">
        <v>5</v>
      </c>
      <c r="O48" t="s">
        <v>173</v>
      </c>
      <c r="P48" t="s">
        <v>269</v>
      </c>
      <c r="Q48" t="s">
        <v>270</v>
      </c>
      <c r="AC48">
        <f t="shared" si="0"/>
        <v>47</v>
      </c>
    </row>
    <row r="49" spans="1:29" x14ac:dyDescent="0.25">
      <c r="A49">
        <v>48</v>
      </c>
      <c r="B49" t="s">
        <v>225</v>
      </c>
      <c r="C49" t="s">
        <v>150</v>
      </c>
      <c r="D49" t="s">
        <v>291</v>
      </c>
      <c r="E49" t="s">
        <v>173</v>
      </c>
      <c r="F49" t="s">
        <v>173</v>
      </c>
      <c r="G49" t="s">
        <v>173</v>
      </c>
      <c r="H49" t="s">
        <v>173</v>
      </c>
      <c r="I49" t="s">
        <v>173</v>
      </c>
      <c r="J49" t="s">
        <v>173</v>
      </c>
      <c r="K49" t="s">
        <v>173</v>
      </c>
      <c r="L49" t="s">
        <v>173</v>
      </c>
      <c r="M49">
        <v>5</v>
      </c>
      <c r="N49" t="s">
        <v>173</v>
      </c>
      <c r="O49" t="s">
        <v>173</v>
      </c>
      <c r="AC49">
        <f t="shared" si="0"/>
        <v>48</v>
      </c>
    </row>
    <row r="50" spans="1:29" x14ac:dyDescent="0.25">
      <c r="A50">
        <v>49</v>
      </c>
      <c r="B50" t="s">
        <v>225</v>
      </c>
      <c r="C50" t="s">
        <v>152</v>
      </c>
      <c r="D50" t="s">
        <v>292</v>
      </c>
      <c r="E50" t="s">
        <v>173</v>
      </c>
      <c r="F50" t="s">
        <v>173</v>
      </c>
      <c r="G50" t="s">
        <v>173</v>
      </c>
      <c r="H50" t="s">
        <v>173</v>
      </c>
      <c r="I50" t="s">
        <v>173</v>
      </c>
      <c r="J50" t="s">
        <v>173</v>
      </c>
      <c r="K50" t="s">
        <v>173</v>
      </c>
      <c r="L50" t="s">
        <v>173</v>
      </c>
      <c r="M50">
        <v>5</v>
      </c>
      <c r="N50" t="s">
        <v>173</v>
      </c>
      <c r="O50" t="s">
        <v>173</v>
      </c>
      <c r="AC50">
        <f t="shared" si="0"/>
        <v>49</v>
      </c>
    </row>
    <row r="51" spans="1:29" x14ac:dyDescent="0.25">
      <c r="A51">
        <v>50</v>
      </c>
      <c r="B51" t="s">
        <v>225</v>
      </c>
      <c r="C51" t="s">
        <v>154</v>
      </c>
      <c r="D51" t="s">
        <v>293</v>
      </c>
      <c r="E51" t="s">
        <v>173</v>
      </c>
      <c r="F51" t="s">
        <v>173</v>
      </c>
      <c r="G51" t="s">
        <v>173</v>
      </c>
      <c r="H51" t="s">
        <v>173</v>
      </c>
      <c r="I51" t="s">
        <v>173</v>
      </c>
      <c r="J51" t="s">
        <v>173</v>
      </c>
      <c r="K51" t="s">
        <v>173</v>
      </c>
      <c r="L51" t="s">
        <v>173</v>
      </c>
      <c r="M51">
        <v>5</v>
      </c>
      <c r="N51" t="s">
        <v>173</v>
      </c>
      <c r="O51" t="s">
        <v>173</v>
      </c>
      <c r="AC51">
        <f t="shared" si="0"/>
        <v>50</v>
      </c>
    </row>
    <row r="52" spans="1:29" x14ac:dyDescent="0.25">
      <c r="A52">
        <v>51</v>
      </c>
      <c r="C52" t="s">
        <v>173</v>
      </c>
      <c r="E52">
        <f>SUM(E2:E51)</f>
        <v>30</v>
      </c>
      <c r="F52">
        <f>SUM(F2:F51)</f>
        <v>30</v>
      </c>
      <c r="G52">
        <f t="shared" ref="G52:O52" si="1">SUM(G2:G51)</f>
        <v>5</v>
      </c>
      <c r="H52">
        <f t="shared" si="1"/>
        <v>25</v>
      </c>
      <c r="I52">
        <f t="shared" si="1"/>
        <v>30</v>
      </c>
      <c r="J52">
        <f t="shared" si="1"/>
        <v>10</v>
      </c>
      <c r="K52">
        <f t="shared" si="1"/>
        <v>20</v>
      </c>
      <c r="L52">
        <f t="shared" si="1"/>
        <v>25</v>
      </c>
      <c r="M52">
        <f t="shared" si="1"/>
        <v>15</v>
      </c>
      <c r="N52">
        <f t="shared" si="1"/>
        <v>25</v>
      </c>
      <c r="O52">
        <f t="shared" si="1"/>
        <v>0</v>
      </c>
      <c r="Q52">
        <f>SUM(E52:O52)</f>
        <v>215</v>
      </c>
      <c r="AC52">
        <f t="shared" si="0"/>
        <v>51</v>
      </c>
    </row>
    <row r="53" spans="1:29" x14ac:dyDescent="0.25">
      <c r="A53">
        <v>52</v>
      </c>
      <c r="C53" s="15" t="s">
        <v>119</v>
      </c>
      <c r="AC53">
        <f t="shared" si="0"/>
        <v>52</v>
      </c>
    </row>
    <row r="54" spans="1:29" x14ac:dyDescent="0.25">
      <c r="A54">
        <v>53</v>
      </c>
      <c r="C54" s="15" t="s">
        <v>294</v>
      </c>
      <c r="D54" t="s">
        <v>295</v>
      </c>
      <c r="O54">
        <v>15</v>
      </c>
      <c r="AC54">
        <f t="shared" si="0"/>
        <v>53</v>
      </c>
    </row>
    <row r="55" spans="1:29" x14ac:dyDescent="0.25">
      <c r="A55">
        <v>54</v>
      </c>
      <c r="C55" t="s">
        <v>296</v>
      </c>
      <c r="D55" s="32" t="s">
        <v>139</v>
      </c>
      <c r="E55" t="s">
        <v>173</v>
      </c>
      <c r="G55" t="s">
        <v>173</v>
      </c>
      <c r="H55" t="s">
        <v>173</v>
      </c>
      <c r="I55" t="s">
        <v>173</v>
      </c>
      <c r="J55" t="s">
        <v>173</v>
      </c>
      <c r="K55" t="s">
        <v>173</v>
      </c>
      <c r="L55" t="s">
        <v>173</v>
      </c>
      <c r="M55" t="s">
        <v>173</v>
      </c>
      <c r="N55" t="s">
        <v>173</v>
      </c>
      <c r="O55" t="s">
        <v>173</v>
      </c>
      <c r="P55" t="s">
        <v>226</v>
      </c>
      <c r="AC55">
        <f t="shared" si="0"/>
        <v>54</v>
      </c>
    </row>
    <row r="56" spans="1:29" x14ac:dyDescent="0.25">
      <c r="A56">
        <v>55</v>
      </c>
      <c r="C56" t="s">
        <v>173</v>
      </c>
      <c r="D56" s="32" t="s">
        <v>142</v>
      </c>
      <c r="AC56">
        <f t="shared" si="0"/>
        <v>55</v>
      </c>
    </row>
    <row r="57" spans="1:29" x14ac:dyDescent="0.25">
      <c r="A57">
        <v>56</v>
      </c>
      <c r="D57" s="32" t="s">
        <v>297</v>
      </c>
      <c r="AC57">
        <f t="shared" si="0"/>
        <v>56</v>
      </c>
    </row>
    <row r="58" spans="1:29" x14ac:dyDescent="0.25">
      <c r="A58">
        <v>57</v>
      </c>
      <c r="D58" s="32" t="s">
        <v>298</v>
      </c>
      <c r="AC58">
        <f t="shared" si="0"/>
        <v>57</v>
      </c>
    </row>
    <row r="59" spans="1:29" x14ac:dyDescent="0.25">
      <c r="A59">
        <v>58</v>
      </c>
      <c r="D59" s="32" t="s">
        <v>299</v>
      </c>
      <c r="AC59">
        <f t="shared" si="0"/>
        <v>58</v>
      </c>
    </row>
    <row r="60" spans="1:29" x14ac:dyDescent="0.25">
      <c r="A60">
        <v>59</v>
      </c>
      <c r="C60" s="15" t="s">
        <v>300</v>
      </c>
      <c r="AC60">
        <f t="shared" si="0"/>
        <v>59</v>
      </c>
    </row>
    <row r="61" spans="1:29" x14ac:dyDescent="0.25">
      <c r="A61">
        <v>60</v>
      </c>
      <c r="C61" s="16" t="s">
        <v>156</v>
      </c>
      <c r="AC61">
        <f t="shared" si="0"/>
        <v>60</v>
      </c>
    </row>
    <row r="62" spans="1:29" x14ac:dyDescent="0.25">
      <c r="A62">
        <v>61</v>
      </c>
      <c r="C62" t="s">
        <v>301</v>
      </c>
      <c r="D62" t="s">
        <v>302</v>
      </c>
      <c r="E62" t="s">
        <v>173</v>
      </c>
      <c r="F62" t="s">
        <v>173</v>
      </c>
      <c r="G62" t="s">
        <v>173</v>
      </c>
      <c r="H62" t="s">
        <v>173</v>
      </c>
      <c r="I62" t="s">
        <v>173</v>
      </c>
      <c r="J62" t="s">
        <v>173</v>
      </c>
      <c r="K62" t="s">
        <v>173</v>
      </c>
      <c r="L62" t="s">
        <v>173</v>
      </c>
      <c r="M62" t="s">
        <v>173</v>
      </c>
      <c r="N62" t="s">
        <v>173</v>
      </c>
      <c r="AC62">
        <f t="shared" si="0"/>
        <v>61</v>
      </c>
    </row>
    <row r="63" spans="1:29" x14ac:dyDescent="0.25">
      <c r="A63">
        <v>62</v>
      </c>
      <c r="C63" t="s">
        <v>303</v>
      </c>
      <c r="D63" t="s">
        <v>158</v>
      </c>
      <c r="E63" t="s">
        <v>173</v>
      </c>
      <c r="F63" t="s">
        <v>173</v>
      </c>
      <c r="G63" t="s">
        <v>173</v>
      </c>
      <c r="H63" t="s">
        <v>173</v>
      </c>
      <c r="I63" t="s">
        <v>173</v>
      </c>
      <c r="J63" t="s">
        <v>173</v>
      </c>
      <c r="K63" t="s">
        <v>173</v>
      </c>
      <c r="L63" t="s">
        <v>173</v>
      </c>
      <c r="M63">
        <v>5</v>
      </c>
      <c r="N63" t="s">
        <v>173</v>
      </c>
      <c r="AC63">
        <f t="shared" si="0"/>
        <v>62</v>
      </c>
    </row>
    <row r="64" spans="1:29" x14ac:dyDescent="0.25">
      <c r="A64">
        <v>63</v>
      </c>
      <c r="C64" t="s">
        <v>304</v>
      </c>
      <c r="D64" t="s">
        <v>160</v>
      </c>
      <c r="E64" t="s">
        <v>173</v>
      </c>
      <c r="F64" t="s">
        <v>173</v>
      </c>
      <c r="G64" t="s">
        <v>173</v>
      </c>
      <c r="H64" t="s">
        <v>173</v>
      </c>
      <c r="I64" t="s">
        <v>173</v>
      </c>
      <c r="J64" t="s">
        <v>173</v>
      </c>
      <c r="K64" t="s">
        <v>173</v>
      </c>
      <c r="L64" t="s">
        <v>173</v>
      </c>
      <c r="M64" t="s">
        <v>173</v>
      </c>
      <c r="N64">
        <v>5</v>
      </c>
      <c r="AC64">
        <f t="shared" si="0"/>
        <v>63</v>
      </c>
    </row>
    <row r="65" spans="1:29" x14ac:dyDescent="0.25">
      <c r="A65">
        <v>64</v>
      </c>
      <c r="C65" t="s">
        <v>305</v>
      </c>
      <c r="D65" t="s">
        <v>162</v>
      </c>
      <c r="E65" t="s">
        <v>173</v>
      </c>
      <c r="F65" t="s">
        <v>173</v>
      </c>
      <c r="G65" t="s">
        <v>173</v>
      </c>
      <c r="H65" t="s">
        <v>173</v>
      </c>
      <c r="I65" t="s">
        <v>173</v>
      </c>
      <c r="J65" t="s">
        <v>173</v>
      </c>
      <c r="K65" t="s">
        <v>173</v>
      </c>
      <c r="L65" t="s">
        <v>173</v>
      </c>
      <c r="M65" t="s">
        <v>173</v>
      </c>
      <c r="N65" t="s">
        <v>173</v>
      </c>
      <c r="O65">
        <v>5</v>
      </c>
      <c r="AC65">
        <f t="shared" si="0"/>
        <v>64</v>
      </c>
    </row>
    <row r="66" spans="1:29" x14ac:dyDescent="0.25">
      <c r="A66">
        <v>65</v>
      </c>
      <c r="C66" t="s">
        <v>306</v>
      </c>
      <c r="D66" t="s">
        <v>164</v>
      </c>
      <c r="E66" t="s">
        <v>173</v>
      </c>
      <c r="F66" t="s">
        <v>173</v>
      </c>
      <c r="G66" t="s">
        <v>173</v>
      </c>
      <c r="H66" t="s">
        <v>173</v>
      </c>
      <c r="I66" t="s">
        <v>173</v>
      </c>
      <c r="J66" t="s">
        <v>173</v>
      </c>
      <c r="K66" t="s">
        <v>173</v>
      </c>
      <c r="L66" t="s">
        <v>173</v>
      </c>
      <c r="M66" t="s">
        <v>173</v>
      </c>
      <c r="N66" t="s">
        <v>173</v>
      </c>
      <c r="O66">
        <v>0</v>
      </c>
      <c r="AC66">
        <f t="shared" si="0"/>
        <v>65</v>
      </c>
    </row>
    <row r="67" spans="1:29" s="37" customFormat="1" x14ac:dyDescent="0.25">
      <c r="A67">
        <v>66</v>
      </c>
      <c r="C67" s="37" t="s">
        <v>307</v>
      </c>
      <c r="D67" s="37" t="s">
        <v>156</v>
      </c>
      <c r="E67" s="37" t="s">
        <v>173</v>
      </c>
      <c r="F67" s="37" t="s">
        <v>173</v>
      </c>
      <c r="G67" s="37" t="s">
        <v>173</v>
      </c>
      <c r="H67" s="37" t="s">
        <v>173</v>
      </c>
      <c r="I67" s="37" t="s">
        <v>173</v>
      </c>
      <c r="J67" s="37" t="s">
        <v>173</v>
      </c>
      <c r="K67" s="37" t="s">
        <v>173</v>
      </c>
      <c r="L67" s="37" t="s">
        <v>173</v>
      </c>
      <c r="M67" s="37" t="s">
        <v>173</v>
      </c>
      <c r="N67" s="37" t="s">
        <v>173</v>
      </c>
      <c r="AC67">
        <f t="shared" si="0"/>
        <v>66</v>
      </c>
    </row>
    <row r="68" spans="1:29" s="37" customFormat="1" x14ac:dyDescent="0.25">
      <c r="A68">
        <v>67</v>
      </c>
      <c r="C68" s="37" t="s">
        <v>308</v>
      </c>
      <c r="D68" s="37" t="s">
        <v>309</v>
      </c>
      <c r="E68" s="37" t="s">
        <v>173</v>
      </c>
      <c r="F68" s="37" t="s">
        <v>173</v>
      </c>
      <c r="G68" s="37" t="s">
        <v>173</v>
      </c>
      <c r="H68" s="37" t="s">
        <v>173</v>
      </c>
      <c r="I68" s="37" t="s">
        <v>173</v>
      </c>
      <c r="J68" s="37" t="s">
        <v>173</v>
      </c>
      <c r="K68" s="37" t="s">
        <v>173</v>
      </c>
      <c r="L68" s="37" t="s">
        <v>173</v>
      </c>
      <c r="M68" s="37" t="s">
        <v>173</v>
      </c>
      <c r="N68" s="37" t="s">
        <v>173</v>
      </c>
      <c r="AC68">
        <f t="shared" ref="AC68:AC71" si="2">AC67+1</f>
        <v>67</v>
      </c>
    </row>
    <row r="69" spans="1:29" s="37" customFormat="1" x14ac:dyDescent="0.25">
      <c r="A69">
        <v>68</v>
      </c>
      <c r="C69" s="37" t="s">
        <v>310</v>
      </c>
      <c r="D69" s="37" t="s">
        <v>311</v>
      </c>
      <c r="E69" s="37" t="s">
        <v>173</v>
      </c>
      <c r="F69" s="37" t="s">
        <v>173</v>
      </c>
      <c r="G69" s="37" t="s">
        <v>173</v>
      </c>
      <c r="H69" s="37" t="s">
        <v>173</v>
      </c>
      <c r="I69" s="37" t="s">
        <v>173</v>
      </c>
      <c r="J69" s="37" t="s">
        <v>173</v>
      </c>
      <c r="K69" s="37" t="s">
        <v>173</v>
      </c>
      <c r="L69" s="37" t="s">
        <v>173</v>
      </c>
      <c r="M69" s="37" t="s">
        <v>173</v>
      </c>
      <c r="N69" s="37" t="s">
        <v>173</v>
      </c>
      <c r="AC69">
        <f t="shared" si="2"/>
        <v>68</v>
      </c>
    </row>
    <row r="70" spans="1:29" s="37" customFormat="1" x14ac:dyDescent="0.25">
      <c r="A70">
        <v>69</v>
      </c>
      <c r="C70" s="37" t="s">
        <v>312</v>
      </c>
      <c r="D70" s="37" t="s">
        <v>313</v>
      </c>
      <c r="E70" s="37" t="s">
        <v>173</v>
      </c>
      <c r="F70" s="37" t="s">
        <v>173</v>
      </c>
      <c r="G70" s="37" t="s">
        <v>173</v>
      </c>
      <c r="H70" s="37" t="s">
        <v>173</v>
      </c>
      <c r="I70" s="37" t="s">
        <v>173</v>
      </c>
      <c r="J70" s="37" t="s">
        <v>173</v>
      </c>
      <c r="K70" s="37" t="s">
        <v>173</v>
      </c>
      <c r="L70" s="37" t="s">
        <v>173</v>
      </c>
      <c r="M70" s="37" t="s">
        <v>173</v>
      </c>
      <c r="N70" s="37" t="s">
        <v>173</v>
      </c>
      <c r="AC70">
        <f t="shared" si="2"/>
        <v>69</v>
      </c>
    </row>
    <row r="71" spans="1:29" s="37" customFormat="1" x14ac:dyDescent="0.25">
      <c r="A71">
        <v>70</v>
      </c>
      <c r="C71" s="37" t="s">
        <v>314</v>
      </c>
      <c r="D71" s="37" t="s">
        <v>164</v>
      </c>
      <c r="E71" s="37" t="s">
        <v>173</v>
      </c>
      <c r="F71" s="37" t="s">
        <v>173</v>
      </c>
      <c r="G71" s="37" t="s">
        <v>173</v>
      </c>
      <c r="H71" s="37" t="s">
        <v>173</v>
      </c>
      <c r="I71" s="37" t="s">
        <v>173</v>
      </c>
      <c r="J71" s="37" t="s">
        <v>173</v>
      </c>
      <c r="K71" s="37" t="s">
        <v>173</v>
      </c>
      <c r="L71" s="37" t="s">
        <v>173</v>
      </c>
      <c r="M71" s="37" t="s">
        <v>173</v>
      </c>
      <c r="N71" s="37" t="s">
        <v>173</v>
      </c>
      <c r="AC71">
        <f t="shared" si="2"/>
        <v>70</v>
      </c>
    </row>
    <row r="74" spans="1:29" x14ac:dyDescent="0.25">
      <c r="D74" s="37" t="s">
        <v>315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f38f08-e913-4469-a8b0-b0e9a4f60980" xsi:nil="true"/>
    <lcf76f155ced4ddcb4097134ff3c332f xmlns="876b01ed-89e2-4c6f-aaaa-b4d48754f0e5">
      <Terms xmlns="http://schemas.microsoft.com/office/infopath/2007/PartnerControls"/>
    </lcf76f155ced4ddcb4097134ff3c332f>
    <SharedWithUsers xmlns="c4f38f08-e913-4469-a8b0-b0e9a4f60980">
      <UserInfo>
        <DisplayName>Arto Liuha</DisplayName>
        <AccountId>31</AccountId>
        <AccountType/>
      </UserInfo>
      <UserInfo>
        <DisplayName>Tapio Korpijaakko</DisplayName>
        <AccountId>32</AccountId>
        <AccountType/>
      </UserInfo>
      <UserInfo>
        <DisplayName>Markus Saulio</DisplayName>
        <AccountId>34</AccountId>
        <AccountType/>
      </UserInfo>
      <UserInfo>
        <DisplayName>Kari Kokkonen</DisplayName>
        <AccountId>28</AccountId>
        <AccountType/>
      </UserInfo>
      <UserInfo>
        <DisplayName>Irene Hyrkstedt</DisplayName>
        <AccountId>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B121B339E19EF438EB1BAA7B4A4DDB7" ma:contentTypeVersion="14" ma:contentTypeDescription="Luo uusi asiakirja." ma:contentTypeScope="" ma:versionID="aba201b0d5c270cee1c7d18f9755f0e5">
  <xsd:schema xmlns:xsd="http://www.w3.org/2001/XMLSchema" xmlns:xs="http://www.w3.org/2001/XMLSchema" xmlns:p="http://schemas.microsoft.com/office/2006/metadata/properties" xmlns:ns2="876b01ed-89e2-4c6f-aaaa-b4d48754f0e5" xmlns:ns3="c4f38f08-e913-4469-a8b0-b0e9a4f60980" targetNamespace="http://schemas.microsoft.com/office/2006/metadata/properties" ma:root="true" ma:fieldsID="a97d8bab3dfbf353ac4816e086b2c2b8" ns2:_="" ns3:_="">
    <xsd:import namespace="876b01ed-89e2-4c6f-aaaa-b4d48754f0e5"/>
    <xsd:import namespace="c4f38f08-e913-4469-a8b0-b0e9a4f609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b01ed-89e2-4c6f-aaaa-b4d48754f0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27ee12cc-49ea-458b-8a70-8770974bc7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38f08-e913-4469-a8b0-b0e9a4f6098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89b3077-ddd3-49ec-9726-ffefed1c6207}" ma:internalName="TaxCatchAll" ma:showField="CatchAllData" ma:web="c4f38f08-e913-4469-a8b0-b0e9a4f60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C11D0A-C2CA-422A-93B3-D54DBD189E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89F457-52AB-4680-9312-70B7CF96A8D8}">
  <ds:schemaRefs>
    <ds:schemaRef ds:uri="http://schemas.microsoft.com/office/2006/metadata/properties"/>
    <ds:schemaRef ds:uri="http://schemas.microsoft.com/office/infopath/2007/PartnerControls"/>
    <ds:schemaRef ds:uri="c4f38f08-e913-4469-a8b0-b0e9a4f60980"/>
    <ds:schemaRef ds:uri="876b01ed-89e2-4c6f-aaaa-b4d48754f0e5"/>
  </ds:schemaRefs>
</ds:datastoreItem>
</file>

<file path=customXml/itemProps3.xml><?xml version="1.0" encoding="utf-8"?>
<ds:datastoreItem xmlns:ds="http://schemas.openxmlformats.org/officeDocument/2006/customXml" ds:itemID="{F160AACF-D86E-462F-8E18-3588DD250B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6b01ed-89e2-4c6f-aaaa-b4d48754f0e5"/>
    <ds:schemaRef ds:uri="c4f38f08-e913-4469-a8b0-b0e9a4f609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 2023 draft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Kari Kokkonen</cp:lastModifiedBy>
  <cp:revision/>
  <dcterms:created xsi:type="dcterms:W3CDTF">2021-03-22T07:32:07Z</dcterms:created>
  <dcterms:modified xsi:type="dcterms:W3CDTF">2022-11-30T08:59:59Z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0x0101001B121B339E19EF438EB1BAA7B4A4DDB7</vt:lpwstr>
  </property>
  <property fmtid="{D5CDD505-2E9C-101B-9397-08002B2CF9AE}" pid="3" name="MediaServiceImageTags">
    <vt:lpwstr/>
  </property>
</Properties>
</file>