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ksavonia-my.sharepoint.com/personal/marja-riitta_kivi_savonia_fi/Documents/OPS-työ/Peppi-opsit/IE23SP/"/>
    </mc:Choice>
  </mc:AlternateContent>
  <xr:revisionPtr revIDLastSave="662" documentId="13_ncr:1_{BF94F875-0AE0-4BC4-8FEE-B4D77B6D6FE6}" xr6:coauthVersionLast="46" xr6:coauthVersionMax="47" xr10:uidLastSave="{D01B5EA2-D888-483B-8F30-59AEE13A7B2B}"/>
  <bookViews>
    <workbookView xWindow="28680" yWindow="-120" windowWidth="29040" windowHeight="15990" xr2:uid="{C19334C4-4AA8-4689-8246-5F9307A7168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E8" i="1"/>
  <c r="E50" i="1" l="1"/>
  <c r="F8" i="1"/>
  <c r="E72" i="1" l="1"/>
  <c r="J50" i="1"/>
  <c r="K66" i="1"/>
  <c r="I30" i="1"/>
  <c r="H30" i="1"/>
  <c r="E30" i="1"/>
</calcChain>
</file>

<file path=xl/sharedStrings.xml><?xml version="1.0" encoding="utf-8"?>
<sst xmlns="http://schemas.openxmlformats.org/spreadsheetml/2006/main" count="226" uniqueCount="103">
  <si>
    <t>Bachelor Degree Programme in Mechanical Engineering</t>
  </si>
  <si>
    <t>1st year</t>
  </si>
  <si>
    <t>2nd year</t>
  </si>
  <si>
    <t>3rd year</t>
  </si>
  <si>
    <t>4th year</t>
  </si>
  <si>
    <t>Person responsible</t>
  </si>
  <si>
    <t>Period</t>
  </si>
  <si>
    <t>Koodi</t>
  </si>
  <si>
    <t>Course title</t>
  </si>
  <si>
    <t>Cr</t>
  </si>
  <si>
    <t>S1</t>
  </si>
  <si>
    <t>K1</t>
  </si>
  <si>
    <t>S2</t>
  </si>
  <si>
    <t>K2</t>
  </si>
  <si>
    <t>S3</t>
  </si>
  <si>
    <t>K3</t>
  </si>
  <si>
    <t>S4</t>
  </si>
  <si>
    <t>K4</t>
  </si>
  <si>
    <t>Perusopinnot</t>
  </si>
  <si>
    <t>Basic Studies</t>
  </si>
  <si>
    <t>sama</t>
  </si>
  <si>
    <t>1st semester</t>
  </si>
  <si>
    <t>Tools for international engineering students</t>
  </si>
  <si>
    <t>Irene Hyrksted</t>
  </si>
  <si>
    <t>vanha</t>
  </si>
  <si>
    <t>Mathematics 1</t>
  </si>
  <si>
    <t>Eero Holmlund</t>
  </si>
  <si>
    <t>Material technology 1</t>
  </si>
  <si>
    <t>Mika Mäkinen</t>
  </si>
  <si>
    <t>Technical drawing</t>
  </si>
  <si>
    <t>Tapio Korpijaakko</t>
  </si>
  <si>
    <t>3D modelling</t>
  </si>
  <si>
    <t>Basics of Finnish</t>
  </si>
  <si>
    <t>Limittäin Engineering Swedish kanssa</t>
  </si>
  <si>
    <t>Teknisk svenska</t>
  </si>
  <si>
    <t>Limittäin Finnish for Foreigners (ajoitus oltava 1. syksy jatkossa)</t>
  </si>
  <si>
    <t xml:space="preserve"> </t>
  </si>
  <si>
    <t>2nd semsester</t>
  </si>
  <si>
    <t>Orientation project</t>
  </si>
  <si>
    <t>Mathematics 2</t>
  </si>
  <si>
    <t>Manufacturing technology 1</t>
  </si>
  <si>
    <t>Arto Liuha</t>
  </si>
  <si>
    <t>Communication skills for engineering students</t>
  </si>
  <si>
    <t>Internship</t>
  </si>
  <si>
    <t>Internship 1</t>
  </si>
  <si>
    <t>Tiina Salli</t>
  </si>
  <si>
    <t>Ammattiopinnot</t>
  </si>
  <si>
    <t>Professional Studies</t>
  </si>
  <si>
    <t>3rd semester</t>
  </si>
  <si>
    <t>Mathematics 3</t>
  </si>
  <si>
    <t>Basics of electrical engineering</t>
  </si>
  <si>
    <t>Manufacturing technology 2</t>
  </si>
  <si>
    <t>Mechanics</t>
  </si>
  <si>
    <t>Tatu Westerholm</t>
  </si>
  <si>
    <t>Basics of automation technology</t>
  </si>
  <si>
    <t>4th semester</t>
  </si>
  <si>
    <t>RDI project</t>
  </si>
  <si>
    <t>Mikko Nissinen</t>
  </si>
  <si>
    <t>Physics for mechanical engineering</t>
  </si>
  <si>
    <t>Fundamentals of strength of materials</t>
  </si>
  <si>
    <t>Simo Mäkinen</t>
  </si>
  <si>
    <t>Product data management and ERP</t>
  </si>
  <si>
    <t>Markus Saulio</t>
  </si>
  <si>
    <t>Supply chain and network management</t>
  </si>
  <si>
    <t>Internship 2a</t>
  </si>
  <si>
    <t>Internship 2b</t>
  </si>
  <si>
    <t>5th semester</t>
  </si>
  <si>
    <t>Leadership and teamwork</t>
  </si>
  <si>
    <t>Armi Huopainen</t>
  </si>
  <si>
    <t xml:space="preserve">Entrepreneurship </t>
  </si>
  <si>
    <t>Design of machine parts</t>
  </si>
  <si>
    <t>Fundamentals of hydraulics</t>
  </si>
  <si>
    <t>6th semester</t>
  </si>
  <si>
    <t>Fundamentals of pneumatics</t>
  </si>
  <si>
    <t>Control system definition &amp; design</t>
  </si>
  <si>
    <t>Communication skills for engineering experts</t>
  </si>
  <si>
    <t>Machine simulation basics</t>
  </si>
  <si>
    <t>Thesis planning</t>
  </si>
  <si>
    <t>Mechanical engineering project 1</t>
  </si>
  <si>
    <t>Internship 3a</t>
  </si>
  <si>
    <t>Internship 3b</t>
  </si>
  <si>
    <t>Internship 3c</t>
  </si>
  <si>
    <t>7th semester</t>
  </si>
  <si>
    <t>Control system implementation</t>
  </si>
  <si>
    <t>Mechatronics</t>
  </si>
  <si>
    <t>Industrial robotics &amp; production automation</t>
  </si>
  <si>
    <t>Mechanical engineering project 2</t>
  </si>
  <si>
    <t xml:space="preserve">Thesis implementation </t>
  </si>
  <si>
    <t>Elective studies</t>
  </si>
  <si>
    <t>8th semester</t>
  </si>
  <si>
    <t>Elective studies, 5 cr</t>
  </si>
  <si>
    <t>Thesis</t>
  </si>
  <si>
    <t xml:space="preserve">Thesis Implementation </t>
  </si>
  <si>
    <t>Thesis Finalisation</t>
  </si>
  <si>
    <t>Maturity Test</t>
  </si>
  <si>
    <t>Physics for engineering / SAMA KUIN IOT</t>
  </si>
  <si>
    <t>OK</t>
  </si>
  <si>
    <t>OK, luotu uusi, olisi IM:ssä</t>
  </si>
  <si>
    <t>IM:ssä vanha, luotu uusi</t>
  </si>
  <si>
    <t>Käytin IM:n, sama vastuuope</t>
  </si>
  <si>
    <t>Quality management</t>
  </si>
  <si>
    <t>IoTista</t>
  </si>
  <si>
    <t>Basics of realtime programming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</si>
</sst>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2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left" vertical="center" readingOrder="1"/>
    </xf>
    <xf numFmtId="0" fontId="4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4" xfId="0" applyFont="1" applyBorder="1"/>
    <xf numFmtId="0" fontId="1" fillId="3" borderId="5" xfId="0" applyFont="1" applyFill="1" applyBorder="1"/>
    <xf numFmtId="0" fontId="1" fillId="3" borderId="6" xfId="0" applyFont="1" applyFill="1" applyBorder="1"/>
    <xf numFmtId="0" fontId="2" fillId="3" borderId="6" xfId="0" applyFont="1" applyFill="1" applyBorder="1"/>
    <xf numFmtId="0" fontId="2" fillId="3" borderId="6" xfId="0" applyFont="1" applyFill="1" applyBorder="1" applyAlignment="1">
      <alignment horizontal="center"/>
    </xf>
    <xf numFmtId="0" fontId="1" fillId="0" borderId="6" xfId="0" applyFont="1" applyBorder="1"/>
    <xf numFmtId="0" fontId="4" fillId="2" borderId="7" xfId="0" applyFont="1" applyFill="1" applyBorder="1"/>
    <xf numFmtId="0" fontId="4" fillId="2" borderId="8" xfId="0" applyFont="1" applyFill="1" applyBorder="1"/>
    <xf numFmtId="0" fontId="5" fillId="2" borderId="9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" fillId="2" borderId="9" xfId="0" applyFont="1" applyFill="1" applyBorder="1"/>
    <xf numFmtId="0" fontId="1" fillId="4" borderId="7" xfId="0" applyFont="1" applyFill="1" applyBorder="1"/>
    <xf numFmtId="0" fontId="1" fillId="4" borderId="8" xfId="0" applyFont="1" applyFill="1" applyBorder="1"/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/>
    <xf numFmtId="0" fontId="6" fillId="4" borderId="8" xfId="0" applyFont="1" applyFill="1" applyBorder="1"/>
    <xf numFmtId="0" fontId="6" fillId="4" borderId="11" xfId="0" applyFont="1" applyFill="1" applyBorder="1"/>
    <xf numFmtId="0" fontId="1" fillId="4" borderId="12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6" fillId="4" borderId="13" xfId="0" applyFont="1" applyFill="1" applyBorder="1"/>
    <xf numFmtId="0" fontId="1" fillId="4" borderId="7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0" borderId="14" xfId="0" applyFont="1" applyBorder="1"/>
    <xf numFmtId="0" fontId="1" fillId="0" borderId="7" xfId="0" applyFont="1" applyBorder="1"/>
    <xf numFmtId="0" fontId="4" fillId="2" borderId="14" xfId="0" applyFont="1" applyFill="1" applyBorder="1"/>
    <xf numFmtId="0" fontId="5" fillId="2" borderId="7" xfId="0" applyFont="1" applyFill="1" applyBorder="1"/>
    <xf numFmtId="0" fontId="4" fillId="2" borderId="7" xfId="0" applyFont="1" applyFill="1" applyBorder="1" applyAlignment="1">
      <alignment horizontal="center"/>
    </xf>
    <xf numFmtId="0" fontId="1" fillId="2" borderId="7" xfId="0" applyFont="1" applyFill="1" applyBorder="1"/>
    <xf numFmtId="0" fontId="6" fillId="4" borderId="16" xfId="0" applyFont="1" applyFill="1" applyBorder="1"/>
    <xf numFmtId="0" fontId="1" fillId="4" borderId="6" xfId="0" applyFont="1" applyFill="1" applyBorder="1"/>
    <xf numFmtId="0" fontId="1" fillId="4" borderId="6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17" xfId="0" applyFont="1" applyFill="1" applyBorder="1"/>
    <xf numFmtId="0" fontId="6" fillId="4" borderId="14" xfId="0" applyFont="1" applyFill="1" applyBorder="1"/>
    <xf numFmtId="0" fontId="1" fillId="4" borderId="14" xfId="0" applyFont="1" applyFill="1" applyBorder="1" applyAlignment="1">
      <alignment horizontal="center"/>
    </xf>
    <xf numFmtId="0" fontId="6" fillId="4" borderId="7" xfId="0" applyFont="1" applyFill="1" applyBorder="1"/>
    <xf numFmtId="0" fontId="6" fillId="4" borderId="0" xfId="0" applyFont="1" applyFill="1"/>
    <xf numFmtId="0" fontId="1" fillId="4" borderId="13" xfId="0" applyFont="1" applyFill="1" applyBorder="1"/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0" fontId="4" fillId="2" borderId="18" xfId="0" applyFont="1" applyFill="1" applyBorder="1"/>
    <xf numFmtId="0" fontId="4" fillId="2" borderId="9" xfId="0" applyFont="1" applyFill="1" applyBorder="1"/>
    <xf numFmtId="0" fontId="6" fillId="4" borderId="7" xfId="0" applyFont="1" applyFill="1" applyBorder="1" applyAlignment="1">
      <alignment horizontal="center"/>
    </xf>
    <xf numFmtId="0" fontId="6" fillId="4" borderId="9" xfId="0" applyFont="1" applyFill="1" applyBorder="1"/>
    <xf numFmtId="0" fontId="1" fillId="0" borderId="19" xfId="0" applyFont="1" applyBorder="1"/>
    <xf numFmtId="0" fontId="1" fillId="0" borderId="12" xfId="0" applyFont="1" applyBorder="1" applyAlignment="1">
      <alignment horizontal="center"/>
    </xf>
    <xf numFmtId="0" fontId="1" fillId="0" borderId="12" xfId="0" applyFont="1" applyBorder="1"/>
    <xf numFmtId="0" fontId="1" fillId="0" borderId="0" xfId="0" applyFont="1" applyAlignment="1">
      <alignment horizontal="left" vertical="center"/>
    </xf>
    <xf numFmtId="0" fontId="1" fillId="0" borderId="18" xfId="0" applyFont="1" applyBorder="1"/>
    <xf numFmtId="0" fontId="6" fillId="0" borderId="9" xfId="0" applyFont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left"/>
    </xf>
    <xf numFmtId="0" fontId="1" fillId="0" borderId="21" xfId="0" applyFont="1" applyBorder="1"/>
    <xf numFmtId="0" fontId="1" fillId="0" borderId="22" xfId="0" applyFont="1" applyBorder="1"/>
    <xf numFmtId="0" fontId="1" fillId="3" borderId="9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6" fillId="5" borderId="9" xfId="0" applyFont="1" applyFill="1" applyBorder="1" applyAlignment="1">
      <alignment vertical="center"/>
    </xf>
    <xf numFmtId="0" fontId="1" fillId="5" borderId="9" xfId="0" applyFont="1" applyFill="1" applyBorder="1" applyAlignment="1">
      <alignment horizontal="center"/>
    </xf>
    <xf numFmtId="0" fontId="1" fillId="5" borderId="9" xfId="0" applyFont="1" applyFill="1" applyBorder="1"/>
    <xf numFmtId="49" fontId="1" fillId="6" borderId="7" xfId="0" applyNumberFormat="1" applyFont="1" applyFill="1" applyBorder="1" applyAlignment="1">
      <alignment horizontal="center" vertical="center"/>
    </xf>
    <xf numFmtId="0" fontId="6" fillId="5" borderId="7" xfId="0" applyFont="1" applyFill="1" applyBorder="1"/>
    <xf numFmtId="0" fontId="1" fillId="6" borderId="7" xfId="0" applyFont="1" applyFill="1" applyBorder="1" applyAlignment="1">
      <alignment horizontal="left"/>
    </xf>
    <xf numFmtId="0" fontId="1" fillId="6" borderId="15" xfId="0" applyFont="1" applyFill="1" applyBorder="1" applyAlignment="1">
      <alignment horizontal="center"/>
    </xf>
    <xf numFmtId="0" fontId="1" fillId="5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center"/>
    </xf>
    <xf numFmtId="0" fontId="1" fillId="5" borderId="8" xfId="0" applyFont="1" applyFill="1" applyBorder="1"/>
    <xf numFmtId="0" fontId="6" fillId="5" borderId="9" xfId="0" applyFont="1" applyFill="1" applyBorder="1"/>
    <xf numFmtId="0" fontId="1" fillId="5" borderId="9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center"/>
    </xf>
    <xf numFmtId="0" fontId="6" fillId="5" borderId="6" xfId="0" applyFont="1" applyFill="1" applyBorder="1"/>
    <xf numFmtId="0" fontId="1" fillId="7" borderId="2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" fillId="8" borderId="21" xfId="0" applyFont="1" applyFill="1" applyBorder="1"/>
    <xf numFmtId="0" fontId="1" fillId="8" borderId="0" xfId="0" applyFont="1" applyFill="1"/>
    <xf numFmtId="0" fontId="1" fillId="8" borderId="22" xfId="0" applyFont="1" applyFill="1" applyBorder="1"/>
    <xf numFmtId="0" fontId="1" fillId="8" borderId="14" xfId="0" applyFont="1" applyFill="1" applyBorder="1"/>
    <xf numFmtId="0" fontId="1" fillId="8" borderId="0" xfId="0" applyFont="1" applyFill="1" applyAlignment="1">
      <alignment horizontal="center"/>
    </xf>
    <xf numFmtId="0" fontId="1" fillId="8" borderId="7" xfId="0" applyFont="1" applyFill="1" applyBorder="1"/>
    <xf numFmtId="0" fontId="0" fillId="8" borderId="0" xfId="0" applyFill="1"/>
    <xf numFmtId="0" fontId="1" fillId="7" borderId="9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/>
    </xf>
    <xf numFmtId="0" fontId="0" fillId="5" borderId="0" xfId="0" applyFill="1"/>
    <xf numFmtId="0" fontId="1" fillId="9" borderId="7" xfId="0" applyFont="1" applyFill="1" applyBorder="1"/>
    <xf numFmtId="0" fontId="1" fillId="9" borderId="9" xfId="0" applyFont="1" applyFill="1" applyBorder="1" applyAlignment="1">
      <alignment horizontal="left"/>
    </xf>
    <xf numFmtId="0" fontId="1" fillId="9" borderId="9" xfId="0" applyFont="1" applyFill="1" applyBorder="1"/>
    <xf numFmtId="0" fontId="1" fillId="4" borderId="0" xfId="0" applyFont="1" applyFill="1"/>
    <xf numFmtId="0" fontId="1" fillId="9" borderId="0" xfId="0" applyFont="1" applyFill="1"/>
    <xf numFmtId="0" fontId="1" fillId="4" borderId="14" xfId="0" applyFont="1" applyFill="1" applyBorder="1" applyAlignment="1">
      <alignment horizontal="left"/>
    </xf>
    <xf numFmtId="0" fontId="1" fillId="4" borderId="23" xfId="0" applyFont="1" applyFill="1" applyBorder="1"/>
    <xf numFmtId="0" fontId="1" fillId="4" borderId="10" xfId="0" applyFont="1" applyFill="1" applyBorder="1"/>
    <xf numFmtId="0" fontId="6" fillId="0" borderId="0" xfId="0" applyFont="1"/>
    <xf numFmtId="0" fontId="0" fillId="5" borderId="9" xfId="0" applyFill="1" applyBorder="1"/>
    <xf numFmtId="0" fontId="1" fillId="4" borderId="23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7" fillId="10" borderId="14" xfId="0" applyFont="1" applyFill="1" applyBorder="1"/>
    <xf numFmtId="0" fontId="8" fillId="10" borderId="0" xfId="0" applyFont="1" applyFill="1"/>
    <xf numFmtId="0" fontId="4" fillId="10" borderId="9" xfId="0" applyFont="1" applyFill="1" applyBorder="1" applyAlignment="1">
      <alignment horizontal="left"/>
    </xf>
    <xf numFmtId="0" fontId="10" fillId="0" borderId="0" xfId="0" applyFont="1"/>
    <xf numFmtId="0" fontId="9" fillId="0" borderId="0" xfId="0" applyFont="1"/>
    <xf numFmtId="0" fontId="9" fillId="4" borderId="13" xfId="0" applyFont="1" applyFill="1" applyBorder="1"/>
    <xf numFmtId="0" fontId="11" fillId="0" borderId="0" xfId="1"/>
    <xf numFmtId="0" fontId="9" fillId="4" borderId="9" xfId="0" applyFont="1" applyFill="1" applyBorder="1"/>
    <xf numFmtId="0" fontId="9" fillId="4" borderId="1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left"/>
    </xf>
    <xf numFmtId="0" fontId="9" fillId="4" borderId="7" xfId="0" applyFont="1" applyFill="1" applyBorder="1"/>
    <xf numFmtId="0" fontId="12" fillId="4" borderId="7" xfId="0" applyFont="1" applyFill="1" applyBorder="1" applyAlignment="1">
      <alignment horizontal="center"/>
    </xf>
    <xf numFmtId="0" fontId="12" fillId="4" borderId="7" xfId="0" applyFont="1" applyFill="1" applyBorder="1"/>
    <xf numFmtId="0" fontId="10" fillId="4" borderId="7" xfId="0" applyFont="1" applyFill="1" applyBorder="1" applyAlignment="1">
      <alignment horizontal="center" vertical="center"/>
    </xf>
    <xf numFmtId="0" fontId="10" fillId="4" borderId="13" xfId="0" applyFont="1" applyFill="1" applyBorder="1"/>
    <xf numFmtId="0" fontId="10" fillId="4" borderId="7" xfId="0" applyFont="1" applyFill="1" applyBorder="1" applyAlignment="1">
      <alignment horizontal="left"/>
    </xf>
    <xf numFmtId="0" fontId="10" fillId="0" borderId="0" xfId="0" applyFont="1" applyFill="1" applyBorder="1"/>
    <xf numFmtId="0" fontId="9" fillId="4" borderId="15" xfId="0" applyFont="1" applyFill="1" applyBorder="1"/>
    <xf numFmtId="0" fontId="9" fillId="4" borderId="10" xfId="0" applyFont="1" applyFill="1" applyBorder="1"/>
    <xf numFmtId="0" fontId="9" fillId="5" borderId="9" xfId="0" applyFont="1" applyFill="1" applyBorder="1"/>
    <xf numFmtId="0" fontId="1" fillId="0" borderId="0" xfId="0" applyFont="1" applyAlignment="1"/>
    <xf numFmtId="0" fontId="1" fillId="8" borderId="20" xfId="0" applyFont="1" applyFill="1" applyBorder="1" applyAlignment="1"/>
    <xf numFmtId="0" fontId="1" fillId="0" borderId="20" xfId="0" applyFont="1" applyBorder="1" applyAlignment="1"/>
    <xf numFmtId="0" fontId="6" fillId="9" borderId="7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center" vertical="center"/>
    </xf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im:ss&#228;%20vanha,%20luotu%20uus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F3C95-32D4-41FA-BCB7-6947C14A035A}">
  <dimension ref="A1:S96"/>
  <sheetViews>
    <sheetView tabSelected="1" topLeftCell="A19" workbookViewId="0">
      <selection activeCell="R45" sqref="R45"/>
    </sheetView>
  </sheetViews>
  <sheetFormatPr defaultRowHeight="14.5" x14ac:dyDescent="0.35"/>
  <cols>
    <col min="2" max="2" width="12.453125" customWidth="1"/>
    <col min="3" max="3" width="22.453125" hidden="1" customWidth="1"/>
    <col min="4" max="4" width="42.453125" customWidth="1"/>
    <col min="14" max="14" width="59.26953125" customWidth="1"/>
  </cols>
  <sheetData>
    <row r="1" spans="1:16" ht="18.5" x14ac:dyDescent="0.45">
      <c r="B1" s="2"/>
      <c r="C1" s="1"/>
      <c r="E1" s="1"/>
      <c r="F1" s="3"/>
      <c r="G1" s="3"/>
      <c r="H1" s="3"/>
      <c r="I1" s="3"/>
      <c r="J1" s="3"/>
      <c r="K1" s="3"/>
      <c r="L1" s="3"/>
      <c r="M1" s="3"/>
      <c r="N1" s="1"/>
    </row>
    <row r="2" spans="1:16" ht="15.5" x14ac:dyDescent="0.35">
      <c r="B2" s="4" t="s">
        <v>0</v>
      </c>
      <c r="C2" s="1"/>
      <c r="E2" s="1"/>
      <c r="F2" s="3"/>
      <c r="G2" s="3"/>
      <c r="H2" s="3"/>
      <c r="I2" s="3"/>
      <c r="J2" s="3"/>
      <c r="K2" s="3"/>
      <c r="L2" s="3"/>
      <c r="M2" s="3"/>
      <c r="N2" s="1"/>
    </row>
    <row r="3" spans="1:16" x14ac:dyDescent="0.35">
      <c r="B3" s="5"/>
      <c r="C3" s="1"/>
      <c r="E3" s="1"/>
      <c r="F3" s="3"/>
      <c r="G3" s="3"/>
      <c r="H3" s="3"/>
      <c r="I3" s="3"/>
      <c r="J3" s="3"/>
      <c r="K3" s="3"/>
      <c r="L3" s="3"/>
      <c r="M3" s="3"/>
      <c r="N3" s="1"/>
    </row>
    <row r="4" spans="1:16" x14ac:dyDescent="0.35">
      <c r="B4" s="1"/>
      <c r="C4" s="1"/>
      <c r="D4" s="5"/>
      <c r="E4" s="1"/>
      <c r="F4" s="3"/>
      <c r="G4" s="3"/>
      <c r="H4" s="3"/>
      <c r="I4" s="3"/>
      <c r="J4" s="3"/>
      <c r="K4" s="3"/>
      <c r="L4" s="3"/>
      <c r="M4" s="3"/>
      <c r="N4" s="1"/>
    </row>
    <row r="5" spans="1:16" x14ac:dyDescent="0.35">
      <c r="B5" s="6"/>
      <c r="C5" s="7"/>
      <c r="D5" s="7"/>
      <c r="E5" s="7"/>
      <c r="F5" s="91" t="s">
        <v>1</v>
      </c>
      <c r="G5" s="92"/>
      <c r="H5" s="8" t="s">
        <v>2</v>
      </c>
      <c r="I5" s="9"/>
      <c r="J5" s="91" t="s">
        <v>3</v>
      </c>
      <c r="K5" s="92"/>
      <c r="L5" s="8" t="s">
        <v>4</v>
      </c>
      <c r="M5" s="10"/>
      <c r="N5" s="11" t="s">
        <v>5</v>
      </c>
    </row>
    <row r="6" spans="1:16" ht="18.5" x14ac:dyDescent="0.45">
      <c r="B6" s="12" t="s">
        <v>6</v>
      </c>
      <c r="C6" s="13" t="s">
        <v>7</v>
      </c>
      <c r="D6" s="14" t="s">
        <v>8</v>
      </c>
      <c r="E6" s="15" t="s">
        <v>9</v>
      </c>
      <c r="F6" s="93" t="s">
        <v>10</v>
      </c>
      <c r="G6" s="93" t="s">
        <v>11</v>
      </c>
      <c r="H6" s="15" t="s">
        <v>12</v>
      </c>
      <c r="I6" s="15" t="s">
        <v>13</v>
      </c>
      <c r="J6" s="93" t="s">
        <v>14</v>
      </c>
      <c r="K6" s="93" t="s">
        <v>15</v>
      </c>
      <c r="L6" s="15" t="s">
        <v>16</v>
      </c>
      <c r="M6" s="15" t="s">
        <v>17</v>
      </c>
      <c r="N6" s="16"/>
    </row>
    <row r="7" spans="1:16" x14ac:dyDescent="0.35">
      <c r="B7" s="1"/>
      <c r="C7" s="1"/>
      <c r="D7" s="1"/>
      <c r="E7" s="1"/>
      <c r="F7" s="142"/>
      <c r="G7" s="142"/>
      <c r="H7" s="1"/>
      <c r="I7" s="1"/>
      <c r="J7" s="142"/>
      <c r="K7" s="142"/>
      <c r="L7" s="143"/>
      <c r="M7" s="143"/>
      <c r="N7" s="1"/>
    </row>
    <row r="8" spans="1:16" ht="15.5" x14ac:dyDescent="0.35">
      <c r="A8" t="s">
        <v>7</v>
      </c>
      <c r="B8" s="17" t="s">
        <v>1</v>
      </c>
      <c r="C8" s="18" t="s">
        <v>18</v>
      </c>
      <c r="D8" s="19" t="s">
        <v>19</v>
      </c>
      <c r="E8" s="20">
        <f>SUM(E9:E27)</f>
        <v>70</v>
      </c>
      <c r="F8" s="20">
        <f>SUM(F9:F15)</f>
        <v>35</v>
      </c>
      <c r="G8" s="20">
        <f>SUM(G18:G23)</f>
        <v>30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1">
        <v>0</v>
      </c>
      <c r="N8" s="22"/>
    </row>
    <row r="9" spans="1:16" x14ac:dyDescent="0.35">
      <c r="A9" s="124" t="s">
        <v>20</v>
      </c>
      <c r="B9" s="69" t="s">
        <v>21</v>
      </c>
      <c r="C9" s="24"/>
      <c r="D9" s="25" t="s">
        <v>22</v>
      </c>
      <c r="E9" s="26">
        <v>5</v>
      </c>
      <c r="F9" s="26">
        <v>5</v>
      </c>
      <c r="G9" s="26"/>
      <c r="H9" s="26"/>
      <c r="I9" s="26"/>
      <c r="J9" s="26"/>
      <c r="K9" s="26"/>
      <c r="L9" s="26"/>
      <c r="M9" s="26"/>
      <c r="N9" s="27" t="s">
        <v>23</v>
      </c>
    </row>
    <row r="10" spans="1:16" x14ac:dyDescent="0.35">
      <c r="A10" s="124" t="s">
        <v>24</v>
      </c>
      <c r="B10" s="69" t="s">
        <v>21</v>
      </c>
      <c r="C10" s="28"/>
      <c r="D10" s="25" t="s">
        <v>25</v>
      </c>
      <c r="E10" s="26">
        <v>5</v>
      </c>
      <c r="F10" s="26">
        <v>5</v>
      </c>
      <c r="G10" s="26"/>
      <c r="H10" s="26"/>
      <c r="I10" s="26"/>
      <c r="J10" s="26"/>
      <c r="K10" s="26"/>
      <c r="L10" s="26"/>
      <c r="M10" s="26"/>
      <c r="N10" s="27" t="s">
        <v>26</v>
      </c>
    </row>
    <row r="11" spans="1:16" x14ac:dyDescent="0.35">
      <c r="A11" s="124" t="s">
        <v>24</v>
      </c>
      <c r="B11" s="69" t="s">
        <v>21</v>
      </c>
      <c r="C11" s="28"/>
      <c r="D11" s="33" t="s">
        <v>27</v>
      </c>
      <c r="E11" s="26">
        <v>5</v>
      </c>
      <c r="F11" s="26">
        <v>5</v>
      </c>
      <c r="G11" s="26"/>
      <c r="H11" s="26"/>
      <c r="I11" s="26"/>
      <c r="J11" s="26"/>
      <c r="K11" s="26"/>
      <c r="L11" s="26"/>
      <c r="M11" s="26"/>
      <c r="N11" s="27" t="s">
        <v>28</v>
      </c>
    </row>
    <row r="12" spans="1:16" x14ac:dyDescent="0.35">
      <c r="A12" s="124" t="s">
        <v>24</v>
      </c>
      <c r="B12" s="69" t="s">
        <v>21</v>
      </c>
      <c r="C12" s="28"/>
      <c r="D12" s="25" t="s">
        <v>29</v>
      </c>
      <c r="E12" s="26">
        <v>5</v>
      </c>
      <c r="F12" s="26">
        <v>5</v>
      </c>
      <c r="G12" s="26"/>
      <c r="H12" s="26"/>
      <c r="I12" s="26"/>
      <c r="J12" s="26"/>
      <c r="K12" s="26"/>
      <c r="L12" s="26"/>
      <c r="M12" s="26"/>
      <c r="N12" s="27" t="s">
        <v>30</v>
      </c>
    </row>
    <row r="13" spans="1:16" x14ac:dyDescent="0.35">
      <c r="A13" s="124" t="s">
        <v>24</v>
      </c>
      <c r="B13" s="69" t="s">
        <v>21</v>
      </c>
      <c r="C13" s="29"/>
      <c r="D13" s="30" t="s">
        <v>31</v>
      </c>
      <c r="E13" s="31">
        <v>5</v>
      </c>
      <c r="F13" s="31">
        <v>5</v>
      </c>
      <c r="G13" s="31"/>
      <c r="H13" s="31"/>
      <c r="I13" s="31"/>
      <c r="J13" s="31"/>
      <c r="K13" s="31"/>
      <c r="L13" s="31"/>
      <c r="M13" s="31"/>
      <c r="N13" s="27" t="s">
        <v>30</v>
      </c>
    </row>
    <row r="14" spans="1:16" x14ac:dyDescent="0.35">
      <c r="A14" s="124" t="s">
        <v>20</v>
      </c>
      <c r="B14" s="69" t="s">
        <v>21</v>
      </c>
      <c r="C14" s="45"/>
      <c r="D14" s="114" t="s">
        <v>32</v>
      </c>
      <c r="E14" s="47">
        <v>5</v>
      </c>
      <c r="F14" s="47">
        <v>5</v>
      </c>
      <c r="G14" s="47"/>
      <c r="H14" s="47"/>
      <c r="I14" s="47"/>
      <c r="J14" s="47"/>
      <c r="K14" s="47"/>
      <c r="L14" s="47"/>
      <c r="M14" s="119"/>
      <c r="N14" s="27" t="s">
        <v>23</v>
      </c>
      <c r="O14" s="1" t="s">
        <v>33</v>
      </c>
      <c r="P14" s="73"/>
    </row>
    <row r="15" spans="1:16" x14ac:dyDescent="0.35">
      <c r="A15" s="124" t="s">
        <v>20</v>
      </c>
      <c r="B15" s="69" t="s">
        <v>21</v>
      </c>
      <c r="C15" s="48"/>
      <c r="D15" s="33" t="s">
        <v>34</v>
      </c>
      <c r="E15" s="34">
        <v>5</v>
      </c>
      <c r="F15" s="34">
        <v>5</v>
      </c>
      <c r="G15" s="34"/>
      <c r="H15" s="34"/>
      <c r="I15" s="34"/>
      <c r="J15" s="34"/>
      <c r="K15" s="34"/>
      <c r="L15" s="34"/>
      <c r="M15" s="120"/>
      <c r="N15" s="27" t="s">
        <v>23</v>
      </c>
      <c r="O15" s="1" t="s">
        <v>35</v>
      </c>
      <c r="P15" s="73"/>
    </row>
    <row r="16" spans="1:16" x14ac:dyDescent="0.35">
      <c r="B16" s="70"/>
      <c r="C16" s="1" t="s">
        <v>36</v>
      </c>
      <c r="D16" s="1"/>
      <c r="E16" s="1"/>
      <c r="F16" s="95"/>
      <c r="G16" s="95"/>
      <c r="H16" s="1"/>
      <c r="I16" s="1"/>
      <c r="J16" s="95"/>
      <c r="K16" s="95"/>
      <c r="L16" s="141"/>
      <c r="M16" s="141"/>
      <c r="N16" s="1"/>
    </row>
    <row r="17" spans="1:16" x14ac:dyDescent="0.35">
      <c r="B17" s="70"/>
      <c r="C17" s="1"/>
      <c r="D17" s="1"/>
      <c r="E17" s="1"/>
      <c r="F17" s="95"/>
      <c r="G17" s="95"/>
      <c r="H17" s="1"/>
      <c r="I17" s="1"/>
      <c r="J17" s="95"/>
      <c r="K17" s="95"/>
      <c r="L17" s="141"/>
      <c r="M17" s="141"/>
      <c r="N17" s="1"/>
    </row>
    <row r="18" spans="1:16" x14ac:dyDescent="0.35">
      <c r="A18" t="s">
        <v>24</v>
      </c>
      <c r="B18" s="69" t="s">
        <v>37</v>
      </c>
      <c r="C18" s="28"/>
      <c r="D18" s="25" t="s">
        <v>38</v>
      </c>
      <c r="E18" s="26">
        <v>5</v>
      </c>
      <c r="F18" s="26"/>
      <c r="G18" s="26">
        <v>5</v>
      </c>
      <c r="H18" s="26"/>
      <c r="I18" s="26"/>
      <c r="J18" s="26"/>
      <c r="K18" s="26"/>
      <c r="L18" s="26"/>
      <c r="M18" s="26"/>
      <c r="N18" s="27" t="s">
        <v>30</v>
      </c>
    </row>
    <row r="19" spans="1:16" x14ac:dyDescent="0.35">
      <c r="A19" s="124" t="s">
        <v>101</v>
      </c>
      <c r="B19" s="134" t="s">
        <v>37</v>
      </c>
      <c r="C19" s="135"/>
      <c r="D19" s="136" t="s">
        <v>95</v>
      </c>
      <c r="E19" s="34">
        <v>5</v>
      </c>
      <c r="F19" s="34"/>
      <c r="G19" s="34">
        <v>5</v>
      </c>
      <c r="H19" s="34"/>
      <c r="I19" s="34"/>
      <c r="J19" s="34"/>
      <c r="K19" s="34"/>
      <c r="L19" s="34"/>
      <c r="M19" s="34"/>
      <c r="N19" s="27" t="s">
        <v>26</v>
      </c>
    </row>
    <row r="20" spans="1:16" x14ac:dyDescent="0.35">
      <c r="A20" t="s">
        <v>24</v>
      </c>
      <c r="B20" s="69" t="s">
        <v>37</v>
      </c>
      <c r="C20" s="32"/>
      <c r="D20" s="33" t="s">
        <v>39</v>
      </c>
      <c r="E20" s="34">
        <v>5</v>
      </c>
      <c r="F20" s="34"/>
      <c r="G20" s="34">
        <v>5</v>
      </c>
      <c r="H20" s="34"/>
      <c r="I20" s="34"/>
      <c r="J20" s="34"/>
      <c r="K20" s="34"/>
      <c r="L20" s="34"/>
      <c r="M20" s="34"/>
      <c r="N20" s="27" t="s">
        <v>26</v>
      </c>
    </row>
    <row r="21" spans="1:16" x14ac:dyDescent="0.35">
      <c r="A21" t="s">
        <v>24</v>
      </c>
      <c r="B21" s="69" t="s">
        <v>37</v>
      </c>
      <c r="C21" s="32"/>
      <c r="D21" s="25" t="s">
        <v>40</v>
      </c>
      <c r="E21" s="34">
        <v>5</v>
      </c>
      <c r="F21" s="34"/>
      <c r="G21" s="34">
        <v>5</v>
      </c>
      <c r="H21" s="34"/>
      <c r="I21" s="34"/>
      <c r="J21" s="34"/>
      <c r="K21" s="34"/>
      <c r="L21" s="34"/>
      <c r="M21" s="34"/>
      <c r="N21" s="27" t="s">
        <v>30</v>
      </c>
      <c r="O21" s="73"/>
      <c r="P21" s="73"/>
    </row>
    <row r="22" spans="1:16" x14ac:dyDescent="0.35">
      <c r="A22" s="117" t="s">
        <v>96</v>
      </c>
      <c r="B22" s="145" t="s">
        <v>37</v>
      </c>
      <c r="C22" s="126"/>
      <c r="D22" s="144" t="s">
        <v>102</v>
      </c>
      <c r="E22" s="34">
        <v>5</v>
      </c>
      <c r="F22" s="132"/>
      <c r="G22" s="132">
        <v>5</v>
      </c>
      <c r="H22" s="132"/>
      <c r="I22" s="132"/>
      <c r="J22" s="132"/>
      <c r="K22" s="132"/>
      <c r="L22" s="132"/>
      <c r="M22" s="132"/>
      <c r="N22" s="133" t="s">
        <v>41</v>
      </c>
    </row>
    <row r="23" spans="1:16" x14ac:dyDescent="0.35">
      <c r="A23" t="s">
        <v>20</v>
      </c>
      <c r="B23" s="69" t="s">
        <v>37</v>
      </c>
      <c r="C23" s="32"/>
      <c r="D23" s="23" t="s">
        <v>42</v>
      </c>
      <c r="E23" s="34">
        <v>5</v>
      </c>
      <c r="F23" s="34"/>
      <c r="G23" s="34">
        <v>5</v>
      </c>
      <c r="H23" s="34"/>
      <c r="I23" s="34"/>
      <c r="J23" s="34"/>
      <c r="K23" s="34"/>
      <c r="L23" s="34"/>
      <c r="M23" s="34"/>
      <c r="N23" s="27" t="s">
        <v>23</v>
      </c>
    </row>
    <row r="24" spans="1:16" x14ac:dyDescent="0.35">
      <c r="B24" s="1"/>
      <c r="C24" s="1"/>
      <c r="D24" s="1"/>
      <c r="E24" s="1"/>
      <c r="F24" s="94"/>
      <c r="G24" s="94"/>
      <c r="H24" s="1"/>
      <c r="I24" s="1"/>
      <c r="J24" s="94"/>
      <c r="K24" s="94"/>
      <c r="L24" s="66"/>
      <c r="M24" s="66"/>
      <c r="N24" s="1"/>
    </row>
    <row r="25" spans="1:16" x14ac:dyDescent="0.35">
      <c r="B25" s="1"/>
      <c r="C25" s="1"/>
      <c r="D25" s="1"/>
      <c r="E25" s="1"/>
      <c r="F25" s="96"/>
      <c r="G25" s="96"/>
      <c r="H25" s="1"/>
      <c r="I25" s="1"/>
      <c r="J25" s="96"/>
      <c r="K25" s="96"/>
      <c r="L25" s="67"/>
      <c r="M25" s="67"/>
      <c r="N25" s="1"/>
    </row>
    <row r="26" spans="1:16" x14ac:dyDescent="0.35">
      <c r="B26" s="35"/>
      <c r="C26" s="35"/>
      <c r="D26" s="121" t="s">
        <v>43</v>
      </c>
      <c r="E26" s="35"/>
      <c r="F26" s="97"/>
      <c r="G26" s="97"/>
      <c r="H26" s="35"/>
      <c r="I26" s="35"/>
      <c r="J26" s="97"/>
      <c r="K26" s="97"/>
      <c r="L26" s="35"/>
      <c r="M26" s="35"/>
      <c r="N26" s="35"/>
    </row>
    <row r="27" spans="1:16" x14ac:dyDescent="0.35">
      <c r="A27" t="s">
        <v>20</v>
      </c>
      <c r="B27" s="77"/>
      <c r="C27" s="78"/>
      <c r="D27" s="79" t="s">
        <v>44</v>
      </c>
      <c r="E27" s="80">
        <v>5</v>
      </c>
      <c r="F27" s="81"/>
      <c r="G27" s="82">
        <v>5</v>
      </c>
      <c r="H27" s="82"/>
      <c r="I27" s="82"/>
      <c r="J27" s="81"/>
      <c r="K27" s="81"/>
      <c r="L27" s="81"/>
      <c r="M27" s="83"/>
      <c r="N27" s="76" t="s">
        <v>45</v>
      </c>
    </row>
    <row r="28" spans="1:16" x14ac:dyDescent="0.35">
      <c r="B28" s="1"/>
      <c r="C28" s="1"/>
      <c r="D28" s="1"/>
      <c r="E28" s="1"/>
      <c r="F28" s="94"/>
      <c r="G28" s="94"/>
      <c r="H28" s="1"/>
      <c r="I28" s="1"/>
      <c r="J28" s="94"/>
      <c r="K28" s="94"/>
      <c r="L28" s="66"/>
      <c r="M28" s="66"/>
      <c r="N28" s="1"/>
    </row>
    <row r="29" spans="1:16" x14ac:dyDescent="0.35">
      <c r="B29" s="1"/>
      <c r="C29" s="1"/>
      <c r="D29" s="1"/>
      <c r="E29" s="1"/>
      <c r="F29" s="96"/>
      <c r="G29" s="96"/>
      <c r="H29" s="1"/>
      <c r="I29" s="1"/>
      <c r="J29" s="96"/>
      <c r="K29" s="96"/>
      <c r="L29" s="67"/>
      <c r="M29" s="67"/>
      <c r="N29" s="1"/>
    </row>
    <row r="30" spans="1:16" ht="15.5" x14ac:dyDescent="0.35">
      <c r="B30" s="37" t="s">
        <v>2</v>
      </c>
      <c r="C30" s="17" t="s">
        <v>46</v>
      </c>
      <c r="D30" s="38" t="s">
        <v>47</v>
      </c>
      <c r="E30" s="39">
        <f>SUM(E31:E47)</f>
        <v>60</v>
      </c>
      <c r="F30" s="39">
        <v>0</v>
      </c>
      <c r="G30" s="39">
        <v>0</v>
      </c>
      <c r="H30" s="39">
        <f>SUM(H31:H35)</f>
        <v>25</v>
      </c>
      <c r="I30" s="39">
        <f>SUM(I38:I47)</f>
        <v>35</v>
      </c>
      <c r="J30" s="39">
        <v>0</v>
      </c>
      <c r="K30" s="39">
        <v>0</v>
      </c>
      <c r="L30" s="39">
        <v>0</v>
      </c>
      <c r="M30" s="39">
        <v>0</v>
      </c>
      <c r="N30" s="40"/>
    </row>
    <row r="31" spans="1:16" x14ac:dyDescent="0.35">
      <c r="A31" s="124" t="s">
        <v>24</v>
      </c>
      <c r="B31" s="69" t="s">
        <v>48</v>
      </c>
      <c r="C31" s="41"/>
      <c r="D31" s="42" t="s">
        <v>49</v>
      </c>
      <c r="E31" s="43">
        <v>5</v>
      </c>
      <c r="F31" s="43"/>
      <c r="G31" s="43"/>
      <c r="H31" s="43">
        <v>5</v>
      </c>
      <c r="I31" s="43"/>
      <c r="J31" s="43"/>
      <c r="K31" s="43"/>
      <c r="L31" s="43"/>
      <c r="M31" s="43"/>
      <c r="N31" s="27" t="s">
        <v>26</v>
      </c>
    </row>
    <row r="32" spans="1:16" x14ac:dyDescent="0.35">
      <c r="A32" s="124" t="s">
        <v>24</v>
      </c>
      <c r="B32" s="69" t="s">
        <v>48</v>
      </c>
      <c r="C32" s="32"/>
      <c r="D32" s="23" t="s">
        <v>50</v>
      </c>
      <c r="E32" s="34">
        <v>5</v>
      </c>
      <c r="F32" s="34"/>
      <c r="G32" s="34"/>
      <c r="H32" s="34">
        <v>5</v>
      </c>
      <c r="I32" s="34"/>
      <c r="J32" s="34"/>
      <c r="K32" s="34"/>
      <c r="L32" s="34"/>
      <c r="M32" s="34"/>
      <c r="N32" s="27" t="s">
        <v>30</v>
      </c>
    </row>
    <row r="33" spans="1:19" x14ac:dyDescent="0.35">
      <c r="A33" s="124" t="s">
        <v>24</v>
      </c>
      <c r="B33" s="69" t="s">
        <v>48</v>
      </c>
      <c r="C33" s="29"/>
      <c r="D33" s="108" t="s">
        <v>51</v>
      </c>
      <c r="E33" s="44">
        <v>5</v>
      </c>
      <c r="F33" s="44"/>
      <c r="G33" s="44"/>
      <c r="H33" s="44">
        <v>5</v>
      </c>
      <c r="I33" s="44"/>
      <c r="J33" s="31"/>
      <c r="K33" s="31"/>
      <c r="L33" s="31"/>
      <c r="M33" s="31"/>
      <c r="N33" s="27" t="s">
        <v>30</v>
      </c>
      <c r="P33" s="117"/>
      <c r="S33" s="117"/>
    </row>
    <row r="34" spans="1:19" x14ac:dyDescent="0.35">
      <c r="A34" s="124" t="s">
        <v>24</v>
      </c>
      <c r="B34" s="69" t="s">
        <v>48</v>
      </c>
      <c r="C34" s="45"/>
      <c r="D34" s="46" t="s">
        <v>52</v>
      </c>
      <c r="E34" s="47">
        <v>5</v>
      </c>
      <c r="F34" s="47"/>
      <c r="G34" s="47"/>
      <c r="H34" s="47">
        <v>5</v>
      </c>
      <c r="I34" s="47"/>
      <c r="J34" s="47"/>
      <c r="K34" s="47"/>
      <c r="L34" s="47"/>
      <c r="M34" s="47"/>
      <c r="N34" s="115" t="s">
        <v>53</v>
      </c>
    </row>
    <row r="35" spans="1:19" x14ac:dyDescent="0.35">
      <c r="A35" s="124" t="s">
        <v>96</v>
      </c>
      <c r="B35" s="69" t="s">
        <v>48</v>
      </c>
      <c r="C35" s="48"/>
      <c r="D35" s="109" t="s">
        <v>54</v>
      </c>
      <c r="E35" s="34">
        <v>5</v>
      </c>
      <c r="F35" s="34"/>
      <c r="G35" s="34"/>
      <c r="H35" s="34">
        <v>5</v>
      </c>
      <c r="I35" s="34"/>
      <c r="J35" s="34"/>
      <c r="K35" s="34"/>
      <c r="L35" s="34"/>
      <c r="M35" s="34"/>
      <c r="N35" s="131" t="s">
        <v>41</v>
      </c>
    </row>
    <row r="36" spans="1:19" x14ac:dyDescent="0.35">
      <c r="B36" s="1"/>
      <c r="C36" s="1"/>
      <c r="D36" s="1"/>
      <c r="E36" s="1"/>
      <c r="F36" s="94"/>
      <c r="G36" s="94"/>
      <c r="H36" s="1"/>
      <c r="I36" s="1"/>
      <c r="J36" s="94"/>
      <c r="K36" s="94"/>
      <c r="L36" s="66"/>
      <c r="M36" s="66"/>
      <c r="N36" s="1"/>
    </row>
    <row r="37" spans="1:19" x14ac:dyDescent="0.35">
      <c r="B37" s="1"/>
      <c r="C37" s="1"/>
      <c r="D37" s="1"/>
      <c r="E37" s="1"/>
      <c r="F37" s="95"/>
      <c r="G37" s="95"/>
      <c r="H37" s="1"/>
      <c r="I37" s="1"/>
      <c r="J37" s="95"/>
      <c r="K37" s="95"/>
      <c r="L37" s="141"/>
      <c r="M37" s="141"/>
      <c r="N37" s="1"/>
    </row>
    <row r="38" spans="1:19" x14ac:dyDescent="0.35">
      <c r="A38" s="137" t="s">
        <v>97</v>
      </c>
      <c r="B38" s="69" t="s">
        <v>55</v>
      </c>
      <c r="C38" s="32"/>
      <c r="D38" s="23" t="s">
        <v>56</v>
      </c>
      <c r="E38" s="34">
        <v>5</v>
      </c>
      <c r="F38" s="34"/>
      <c r="G38" s="34"/>
      <c r="H38" s="34"/>
      <c r="I38" s="34">
        <v>5</v>
      </c>
      <c r="J38" s="34"/>
      <c r="K38" s="34"/>
      <c r="L38" s="34"/>
      <c r="M38" s="34"/>
      <c r="N38" s="138" t="s">
        <v>57</v>
      </c>
    </row>
    <row r="39" spans="1:19" x14ac:dyDescent="0.35">
      <c r="A39" s="124" t="s">
        <v>24</v>
      </c>
      <c r="B39" s="69" t="s">
        <v>55</v>
      </c>
      <c r="C39" s="49"/>
      <c r="D39" s="27" t="s">
        <v>58</v>
      </c>
      <c r="E39" s="26">
        <v>5</v>
      </c>
      <c r="F39" s="26"/>
      <c r="G39" s="26"/>
      <c r="H39" s="26"/>
      <c r="I39" s="26">
        <v>5</v>
      </c>
      <c r="J39" s="26"/>
      <c r="K39" s="26"/>
      <c r="L39" s="26"/>
      <c r="M39" s="26"/>
      <c r="N39" s="27" t="s">
        <v>26</v>
      </c>
    </row>
    <row r="40" spans="1:19" x14ac:dyDescent="0.35">
      <c r="A40" s="124" t="s">
        <v>24</v>
      </c>
      <c r="B40" s="69" t="s">
        <v>55</v>
      </c>
      <c r="C40" s="28"/>
      <c r="D40" s="27" t="s">
        <v>59</v>
      </c>
      <c r="E40" s="26">
        <v>5</v>
      </c>
      <c r="F40" s="26"/>
      <c r="G40" s="26"/>
      <c r="H40" s="26"/>
      <c r="I40" s="26">
        <v>5</v>
      </c>
      <c r="J40" s="26"/>
      <c r="K40" s="26"/>
      <c r="L40" s="26"/>
      <c r="M40" s="26"/>
      <c r="N40" s="116" t="s">
        <v>60</v>
      </c>
    </row>
    <row r="41" spans="1:19" x14ac:dyDescent="0.35">
      <c r="A41" s="124" t="s">
        <v>96</v>
      </c>
      <c r="B41" s="69" t="s">
        <v>55</v>
      </c>
      <c r="C41" s="27"/>
      <c r="D41" s="110" t="s">
        <v>61</v>
      </c>
      <c r="E41" s="26">
        <v>5</v>
      </c>
      <c r="F41" s="26"/>
      <c r="G41" s="26"/>
      <c r="H41" s="26"/>
      <c r="I41" s="26">
        <v>5</v>
      </c>
      <c r="J41" s="26"/>
      <c r="K41" s="26"/>
      <c r="L41" s="26"/>
      <c r="M41" s="26"/>
      <c r="N41" s="139" t="s">
        <v>62</v>
      </c>
      <c r="O41" s="117"/>
    </row>
    <row r="42" spans="1:19" x14ac:dyDescent="0.35">
      <c r="A42" s="127" t="s">
        <v>98</v>
      </c>
      <c r="B42" s="69" t="s">
        <v>55</v>
      </c>
      <c r="C42" s="50"/>
      <c r="D42" s="109" t="s">
        <v>63</v>
      </c>
      <c r="E42" s="34">
        <v>5</v>
      </c>
      <c r="F42" s="34"/>
      <c r="G42" s="34"/>
      <c r="H42" s="34"/>
      <c r="I42" s="34">
        <v>5</v>
      </c>
      <c r="J42" s="34"/>
      <c r="K42" s="34"/>
      <c r="L42" s="34"/>
      <c r="M42" s="34"/>
      <c r="N42" s="140" t="s">
        <v>45</v>
      </c>
    </row>
    <row r="43" spans="1:19" x14ac:dyDescent="0.35">
      <c r="B43" s="1"/>
      <c r="C43" s="1"/>
      <c r="D43" s="1"/>
      <c r="E43" s="1"/>
      <c r="F43" s="94"/>
      <c r="G43" s="94"/>
      <c r="H43" s="1"/>
      <c r="I43" s="1"/>
      <c r="J43" s="94"/>
      <c r="K43" s="94"/>
      <c r="L43" s="66"/>
      <c r="M43" s="66"/>
      <c r="N43" s="1"/>
    </row>
    <row r="44" spans="1:19" x14ac:dyDescent="0.35">
      <c r="B44" s="1"/>
      <c r="C44" s="1"/>
      <c r="D44" s="1"/>
      <c r="E44" s="1"/>
      <c r="F44" s="98"/>
      <c r="G44" s="98"/>
      <c r="H44" s="3"/>
      <c r="I44" s="3"/>
      <c r="J44" s="98"/>
      <c r="K44" s="98"/>
      <c r="L44" s="3"/>
      <c r="M44" s="3"/>
      <c r="N44" s="1"/>
    </row>
    <row r="45" spans="1:19" x14ac:dyDescent="0.35">
      <c r="B45" s="35"/>
      <c r="C45" s="35"/>
      <c r="D45" s="121" t="s">
        <v>43</v>
      </c>
      <c r="E45" s="36"/>
      <c r="F45" s="99"/>
      <c r="G45" s="99"/>
      <c r="H45" s="36"/>
      <c r="I45" s="36"/>
      <c r="J45" s="99"/>
      <c r="K45" s="99"/>
      <c r="L45" s="36"/>
      <c r="M45" s="36"/>
      <c r="N45" s="36"/>
    </row>
    <row r="46" spans="1:19" x14ac:dyDescent="0.35">
      <c r="A46" t="s">
        <v>20</v>
      </c>
      <c r="B46" s="77"/>
      <c r="C46" s="81"/>
      <c r="D46" s="84" t="s">
        <v>64</v>
      </c>
      <c r="E46" s="85">
        <v>5</v>
      </c>
      <c r="F46" s="85"/>
      <c r="G46" s="85"/>
      <c r="H46" s="85"/>
      <c r="I46" s="85">
        <v>5</v>
      </c>
      <c r="J46" s="85"/>
      <c r="K46" s="85"/>
      <c r="L46" s="85"/>
      <c r="M46" s="85"/>
      <c r="N46" s="76" t="s">
        <v>45</v>
      </c>
    </row>
    <row r="47" spans="1:19" x14ac:dyDescent="0.35">
      <c r="A47" t="s">
        <v>20</v>
      </c>
      <c r="B47" s="77"/>
      <c r="C47" s="78"/>
      <c r="D47" s="86" t="s">
        <v>65</v>
      </c>
      <c r="E47" s="75">
        <v>5</v>
      </c>
      <c r="F47" s="75"/>
      <c r="G47" s="75"/>
      <c r="H47" s="75"/>
      <c r="I47" s="75">
        <v>5</v>
      </c>
      <c r="J47" s="75"/>
      <c r="K47" s="75"/>
      <c r="L47" s="75"/>
      <c r="M47" s="75"/>
      <c r="N47" s="76" t="s">
        <v>45</v>
      </c>
    </row>
    <row r="48" spans="1:19" x14ac:dyDescent="0.35">
      <c r="F48" s="100"/>
      <c r="G48" s="100"/>
      <c r="J48" s="100"/>
      <c r="K48" s="100"/>
    </row>
    <row r="49" spans="1:14" x14ac:dyDescent="0.35">
      <c r="F49" s="100"/>
      <c r="G49" s="100"/>
      <c r="J49" s="100"/>
      <c r="K49" s="100"/>
    </row>
    <row r="50" spans="1:14" ht="15.5" x14ac:dyDescent="0.35">
      <c r="B50" s="53" t="s">
        <v>3</v>
      </c>
      <c r="C50" s="54"/>
      <c r="D50" s="38" t="s">
        <v>47</v>
      </c>
      <c r="E50" s="20">
        <f>SUM(E51:E55)+(SUM(E58:E63))+(SUM(E67:E69))</f>
        <v>65</v>
      </c>
      <c r="F50" s="20">
        <v>0</v>
      </c>
      <c r="G50" s="20">
        <v>0</v>
      </c>
      <c r="H50" s="20">
        <v>0</v>
      </c>
      <c r="I50" s="20">
        <v>0</v>
      </c>
      <c r="J50" s="20">
        <f>SUM(J51:J55)</f>
        <v>25</v>
      </c>
      <c r="K50" s="20">
        <v>0</v>
      </c>
      <c r="L50" s="20">
        <v>0</v>
      </c>
      <c r="M50" s="21">
        <v>0</v>
      </c>
      <c r="N50" s="22"/>
    </row>
    <row r="51" spans="1:14" x14ac:dyDescent="0.35">
      <c r="A51" s="124" t="s">
        <v>96</v>
      </c>
      <c r="B51" s="71" t="s">
        <v>66</v>
      </c>
      <c r="C51" s="27"/>
      <c r="D51" s="56" t="s">
        <v>100</v>
      </c>
      <c r="E51" s="26">
        <v>5</v>
      </c>
      <c r="F51" s="26"/>
      <c r="G51" s="26"/>
      <c r="H51" s="26"/>
      <c r="I51" s="26"/>
      <c r="J51" s="26">
        <v>5</v>
      </c>
      <c r="K51" s="26"/>
      <c r="L51" s="26"/>
      <c r="M51" s="26"/>
      <c r="N51" s="140" t="s">
        <v>45</v>
      </c>
    </row>
    <row r="52" spans="1:14" x14ac:dyDescent="0.35">
      <c r="A52" s="125" t="s">
        <v>99</v>
      </c>
      <c r="B52" s="129" t="s">
        <v>66</v>
      </c>
      <c r="C52" s="128"/>
      <c r="D52" s="130" t="s">
        <v>67</v>
      </c>
      <c r="E52" s="26">
        <v>5</v>
      </c>
      <c r="F52" s="26"/>
      <c r="G52" s="26"/>
      <c r="H52" s="26"/>
      <c r="I52" s="26"/>
      <c r="J52" s="26">
        <v>5</v>
      </c>
      <c r="K52" s="26"/>
      <c r="L52" s="26"/>
      <c r="M52" s="26"/>
      <c r="N52" s="27" t="s">
        <v>68</v>
      </c>
    </row>
    <row r="53" spans="1:14" x14ac:dyDescent="0.35">
      <c r="A53" s="124" t="s">
        <v>96</v>
      </c>
      <c r="B53" s="71" t="s">
        <v>66</v>
      </c>
      <c r="C53" s="32"/>
      <c r="D53" s="48" t="s">
        <v>69</v>
      </c>
      <c r="E53" s="55">
        <v>5</v>
      </c>
      <c r="F53" s="55"/>
      <c r="G53" s="55"/>
      <c r="H53" s="55"/>
      <c r="I53" s="34"/>
      <c r="J53" s="34">
        <v>5</v>
      </c>
      <c r="K53" s="34"/>
      <c r="L53" s="34"/>
      <c r="M53" s="34"/>
      <c r="N53" s="140" t="s">
        <v>45</v>
      </c>
    </row>
    <row r="54" spans="1:14" x14ac:dyDescent="0.35">
      <c r="A54" s="124" t="s">
        <v>96</v>
      </c>
      <c r="B54" s="71" t="s">
        <v>66</v>
      </c>
      <c r="C54" s="27"/>
      <c r="D54" s="110" t="s">
        <v>70</v>
      </c>
      <c r="E54" s="26">
        <v>5</v>
      </c>
      <c r="F54" s="26"/>
      <c r="G54" s="26"/>
      <c r="H54" s="26"/>
      <c r="I54" s="26"/>
      <c r="J54" s="26">
        <v>5</v>
      </c>
      <c r="K54" s="26"/>
      <c r="L54" s="26"/>
      <c r="M54" s="26"/>
      <c r="N54" s="128" t="s">
        <v>57</v>
      </c>
    </row>
    <row r="55" spans="1:14" x14ac:dyDescent="0.35">
      <c r="A55" s="124" t="s">
        <v>96</v>
      </c>
      <c r="B55" s="71" t="s">
        <v>66</v>
      </c>
      <c r="C55" s="27"/>
      <c r="D55" s="110" t="s">
        <v>71</v>
      </c>
      <c r="E55" s="26">
        <v>5</v>
      </c>
      <c r="F55" s="26"/>
      <c r="G55" s="26"/>
      <c r="H55" s="26"/>
      <c r="I55" s="26"/>
      <c r="J55" s="26">
        <v>5</v>
      </c>
      <c r="K55" s="26"/>
      <c r="L55" s="26"/>
      <c r="M55" s="26"/>
      <c r="N55" s="128" t="s">
        <v>30</v>
      </c>
    </row>
    <row r="56" spans="1:14" x14ac:dyDescent="0.35">
      <c r="B56" s="1"/>
      <c r="C56" s="1"/>
      <c r="D56" s="1"/>
      <c r="E56" s="1"/>
      <c r="F56" s="98"/>
      <c r="G56" s="98"/>
      <c r="H56" s="3"/>
      <c r="I56" s="3"/>
      <c r="J56" s="98"/>
      <c r="K56" s="98"/>
      <c r="L56" s="3"/>
      <c r="M56" s="3"/>
      <c r="N56" s="1"/>
    </row>
    <row r="57" spans="1:14" x14ac:dyDescent="0.35">
      <c r="B57" s="1"/>
      <c r="C57" s="1"/>
      <c r="D57" s="1"/>
      <c r="E57" s="1"/>
      <c r="F57" s="98"/>
      <c r="G57" s="98"/>
      <c r="H57" s="3"/>
      <c r="I57" s="3"/>
      <c r="J57" s="98"/>
      <c r="K57" s="98"/>
      <c r="L57" s="3"/>
      <c r="M57" s="3"/>
      <c r="N57" s="1"/>
    </row>
    <row r="58" spans="1:14" x14ac:dyDescent="0.35">
      <c r="A58" s="124" t="s">
        <v>96</v>
      </c>
      <c r="B58" s="72" t="s">
        <v>72</v>
      </c>
      <c r="C58" s="56"/>
      <c r="D58" s="118" t="s">
        <v>73</v>
      </c>
      <c r="E58" s="26">
        <v>5</v>
      </c>
      <c r="F58" s="26"/>
      <c r="G58" s="26"/>
      <c r="H58" s="26"/>
      <c r="I58" s="26"/>
      <c r="J58" s="26"/>
      <c r="K58" s="26">
        <v>5</v>
      </c>
      <c r="L58" s="26"/>
      <c r="M58" s="26"/>
      <c r="N58" s="128" t="s">
        <v>30</v>
      </c>
    </row>
    <row r="59" spans="1:14" x14ac:dyDescent="0.35">
      <c r="A59" s="124" t="s">
        <v>96</v>
      </c>
      <c r="B59" s="72" t="s">
        <v>72</v>
      </c>
      <c r="C59" s="56"/>
      <c r="D59" s="110" t="s">
        <v>74</v>
      </c>
      <c r="E59" s="26">
        <v>5</v>
      </c>
      <c r="F59" s="26"/>
      <c r="G59" s="26"/>
      <c r="H59" s="26"/>
      <c r="I59" s="26"/>
      <c r="J59" s="26"/>
      <c r="K59" s="26">
        <v>5</v>
      </c>
      <c r="L59" s="26"/>
      <c r="M59" s="26"/>
      <c r="N59" s="128" t="s">
        <v>30</v>
      </c>
    </row>
    <row r="60" spans="1:14" x14ac:dyDescent="0.35">
      <c r="A60" s="124" t="s">
        <v>20</v>
      </c>
      <c r="B60" s="72" t="s">
        <v>72</v>
      </c>
      <c r="C60" s="27"/>
      <c r="D60" s="111" t="s">
        <v>75</v>
      </c>
      <c r="E60" s="26">
        <v>5</v>
      </c>
      <c r="F60" s="26"/>
      <c r="G60" s="26"/>
      <c r="H60" s="26"/>
      <c r="I60" s="26"/>
      <c r="J60" s="26"/>
      <c r="K60" s="26">
        <v>5</v>
      </c>
      <c r="L60" s="26"/>
      <c r="M60" s="26"/>
      <c r="N60" s="27" t="s">
        <v>23</v>
      </c>
    </row>
    <row r="61" spans="1:14" x14ac:dyDescent="0.35">
      <c r="A61" s="124" t="s">
        <v>24</v>
      </c>
      <c r="B61" s="72" t="s">
        <v>72</v>
      </c>
      <c r="C61" s="27"/>
      <c r="D61" s="111" t="s">
        <v>76</v>
      </c>
      <c r="E61" s="26">
        <v>5</v>
      </c>
      <c r="F61" s="26"/>
      <c r="G61" s="26"/>
      <c r="H61" s="26"/>
      <c r="I61" s="26"/>
      <c r="J61" s="26"/>
      <c r="K61" s="26">
        <v>5</v>
      </c>
      <c r="L61" s="26"/>
      <c r="M61" s="26"/>
      <c r="N61" s="23" t="s">
        <v>41</v>
      </c>
    </row>
    <row r="62" spans="1:14" x14ac:dyDescent="0.35">
      <c r="A62" s="124" t="s">
        <v>20</v>
      </c>
      <c r="B62" s="72" t="s">
        <v>72</v>
      </c>
      <c r="C62" s="112"/>
      <c r="D62" s="113" t="s">
        <v>77</v>
      </c>
      <c r="E62" s="26"/>
      <c r="F62" s="26"/>
      <c r="G62" s="26"/>
      <c r="H62" s="26"/>
      <c r="I62" s="26"/>
      <c r="J62" s="26"/>
      <c r="K62" s="26"/>
      <c r="L62" s="26"/>
      <c r="M62" s="26"/>
      <c r="N62" s="76" t="s">
        <v>45</v>
      </c>
    </row>
    <row r="63" spans="1:14" x14ac:dyDescent="0.35">
      <c r="A63" s="124" t="s">
        <v>96</v>
      </c>
      <c r="B63" s="72" t="s">
        <v>72</v>
      </c>
      <c r="C63" s="56"/>
      <c r="D63" s="25" t="s">
        <v>78</v>
      </c>
      <c r="E63" s="26">
        <v>5</v>
      </c>
      <c r="F63" s="26"/>
      <c r="G63" s="26"/>
      <c r="H63" s="26"/>
      <c r="I63" s="26"/>
      <c r="J63" s="26"/>
      <c r="K63" s="26">
        <v>5</v>
      </c>
      <c r="L63" s="26"/>
      <c r="M63" s="26"/>
      <c r="N63" s="131" t="s">
        <v>41</v>
      </c>
    </row>
    <row r="64" spans="1:14" x14ac:dyDescent="0.35">
      <c r="F64" s="100"/>
      <c r="G64" s="100"/>
      <c r="J64" s="100"/>
      <c r="K64" s="100"/>
    </row>
    <row r="65" spans="1:14" x14ac:dyDescent="0.35">
      <c r="F65" s="100"/>
      <c r="G65" s="100"/>
      <c r="J65" s="100"/>
      <c r="K65" s="100"/>
    </row>
    <row r="66" spans="1:14" x14ac:dyDescent="0.35">
      <c r="B66" s="61"/>
      <c r="C66" s="62"/>
      <c r="D66" s="121" t="s">
        <v>43</v>
      </c>
      <c r="E66" s="51"/>
      <c r="F66" s="102"/>
      <c r="G66" s="102"/>
      <c r="H66" s="51"/>
      <c r="I66" s="51"/>
      <c r="J66" s="102"/>
      <c r="K66" s="107">
        <f>SUM(K67:K69)</f>
        <v>15</v>
      </c>
      <c r="L66" s="51"/>
      <c r="M66" s="51"/>
      <c r="N66" s="52"/>
    </row>
    <row r="67" spans="1:14" x14ac:dyDescent="0.35">
      <c r="A67" t="s">
        <v>20</v>
      </c>
      <c r="B67" s="77"/>
      <c r="C67" s="87"/>
      <c r="D67" s="88" t="s">
        <v>79</v>
      </c>
      <c r="E67" s="75">
        <v>5</v>
      </c>
      <c r="F67" s="75"/>
      <c r="G67" s="75"/>
      <c r="H67" s="75"/>
      <c r="I67" s="75"/>
      <c r="J67" s="75"/>
      <c r="K67" s="89">
        <v>5</v>
      </c>
      <c r="L67" s="75"/>
      <c r="M67" s="75"/>
      <c r="N67" s="76" t="s">
        <v>45</v>
      </c>
    </row>
    <row r="68" spans="1:14" x14ac:dyDescent="0.35">
      <c r="A68" t="s">
        <v>20</v>
      </c>
      <c r="B68" s="77"/>
      <c r="C68" s="87"/>
      <c r="D68" s="88" t="s">
        <v>80</v>
      </c>
      <c r="E68" s="75">
        <v>5</v>
      </c>
      <c r="F68" s="75"/>
      <c r="G68" s="75"/>
      <c r="H68" s="75"/>
      <c r="I68" s="75"/>
      <c r="J68" s="75"/>
      <c r="K68" s="89">
        <v>5</v>
      </c>
      <c r="L68" s="75"/>
      <c r="M68" s="75"/>
      <c r="N68" s="76" t="s">
        <v>45</v>
      </c>
    </row>
    <row r="69" spans="1:14" x14ac:dyDescent="0.35">
      <c r="A69" t="s">
        <v>20</v>
      </c>
      <c r="B69" s="77"/>
      <c r="C69" s="90"/>
      <c r="D69" s="88" t="s">
        <v>81</v>
      </c>
      <c r="E69" s="75">
        <v>5</v>
      </c>
      <c r="F69" s="75"/>
      <c r="G69" s="75"/>
      <c r="H69" s="75"/>
      <c r="I69" s="75"/>
      <c r="J69" s="75"/>
      <c r="K69" s="89">
        <v>5</v>
      </c>
      <c r="L69" s="75"/>
      <c r="M69" s="75"/>
      <c r="N69" s="76" t="s">
        <v>45</v>
      </c>
    </row>
    <row r="70" spans="1:14" x14ac:dyDescent="0.35">
      <c r="B70" s="60"/>
      <c r="C70" s="1"/>
      <c r="E70" s="1"/>
      <c r="F70" s="98"/>
      <c r="G70" s="98"/>
      <c r="H70" s="3"/>
      <c r="I70" s="3"/>
      <c r="J70" s="98"/>
      <c r="K70" s="98"/>
      <c r="L70" s="3"/>
      <c r="M70" s="3"/>
      <c r="N70" s="1"/>
    </row>
    <row r="71" spans="1:14" x14ac:dyDescent="0.35">
      <c r="F71" s="100"/>
      <c r="G71" s="100"/>
      <c r="J71" s="100"/>
      <c r="K71" s="100"/>
    </row>
    <row r="72" spans="1:14" ht="15.5" x14ac:dyDescent="0.35">
      <c r="B72" s="53" t="s">
        <v>4</v>
      </c>
      <c r="C72" s="22"/>
      <c r="D72" s="38" t="s">
        <v>47</v>
      </c>
      <c r="E72" s="20">
        <f>SUM(E73:E77)+SUM(E80:E83)</f>
        <v>50</v>
      </c>
      <c r="F72" s="63">
        <v>0</v>
      </c>
      <c r="G72" s="63">
        <v>0</v>
      </c>
      <c r="H72" s="63">
        <v>0</v>
      </c>
      <c r="I72" s="63">
        <v>0</v>
      </c>
      <c r="J72" s="63">
        <v>0</v>
      </c>
      <c r="K72" s="63">
        <v>0</v>
      </c>
      <c r="L72" s="63"/>
      <c r="M72" s="64"/>
      <c r="N72" s="22"/>
    </row>
    <row r="73" spans="1:14" x14ac:dyDescent="0.35">
      <c r="A73" s="124" t="s">
        <v>96</v>
      </c>
      <c r="B73" s="71" t="s">
        <v>82</v>
      </c>
      <c r="C73" s="27"/>
      <c r="D73" s="110" t="s">
        <v>83</v>
      </c>
      <c r="E73" s="26">
        <v>5</v>
      </c>
      <c r="F73" s="26"/>
      <c r="G73" s="26"/>
      <c r="H73" s="26"/>
      <c r="I73" s="26"/>
      <c r="J73" s="26"/>
      <c r="K73" s="26"/>
      <c r="L73" s="26">
        <v>5</v>
      </c>
      <c r="M73" s="26"/>
      <c r="N73" s="131" t="s">
        <v>41</v>
      </c>
    </row>
    <row r="74" spans="1:14" x14ac:dyDescent="0.35">
      <c r="A74" s="124" t="s">
        <v>96</v>
      </c>
      <c r="B74" s="71" t="s">
        <v>82</v>
      </c>
      <c r="C74" s="27"/>
      <c r="D74" s="110" t="s">
        <v>84</v>
      </c>
      <c r="E74" s="26">
        <v>5</v>
      </c>
      <c r="F74" s="26"/>
      <c r="G74" s="26"/>
      <c r="H74" s="26"/>
      <c r="I74" s="26"/>
      <c r="J74" s="26"/>
      <c r="K74" s="26"/>
      <c r="L74" s="26">
        <v>5</v>
      </c>
      <c r="M74" s="26"/>
      <c r="N74" s="131" t="s">
        <v>41</v>
      </c>
    </row>
    <row r="75" spans="1:14" x14ac:dyDescent="0.35">
      <c r="A75" s="124" t="s">
        <v>96</v>
      </c>
      <c r="B75" s="71" t="s">
        <v>82</v>
      </c>
      <c r="C75" s="56"/>
      <c r="D75" s="110" t="s">
        <v>85</v>
      </c>
      <c r="E75" s="26">
        <v>5</v>
      </c>
      <c r="F75" s="26"/>
      <c r="G75" s="26"/>
      <c r="H75" s="26"/>
      <c r="I75" s="26"/>
      <c r="J75" s="26"/>
      <c r="K75" s="26"/>
      <c r="L75" s="26">
        <v>5</v>
      </c>
      <c r="M75" s="26"/>
      <c r="N75" s="131" t="s">
        <v>41</v>
      </c>
    </row>
    <row r="76" spans="1:14" x14ac:dyDescent="0.35">
      <c r="A76" s="124" t="s">
        <v>96</v>
      </c>
      <c r="B76" s="71" t="s">
        <v>82</v>
      </c>
      <c r="C76" s="56"/>
      <c r="D76" s="25" t="s">
        <v>86</v>
      </c>
      <c r="E76" s="26">
        <v>5</v>
      </c>
      <c r="F76" s="26"/>
      <c r="G76" s="26"/>
      <c r="H76" s="26"/>
      <c r="I76" s="26"/>
      <c r="J76" s="26"/>
      <c r="K76" s="26"/>
      <c r="L76" s="26">
        <v>5</v>
      </c>
      <c r="M76" s="26"/>
      <c r="N76" s="131" t="s">
        <v>41</v>
      </c>
    </row>
    <row r="77" spans="1:14" x14ac:dyDescent="0.35">
      <c r="A77" t="s">
        <v>20</v>
      </c>
      <c r="B77" s="71" t="s">
        <v>82</v>
      </c>
      <c r="C77" s="56"/>
      <c r="D77" s="25" t="s">
        <v>87</v>
      </c>
      <c r="E77" s="26"/>
      <c r="F77" s="26"/>
      <c r="G77" s="26"/>
      <c r="H77" s="26"/>
      <c r="I77" s="26"/>
      <c r="J77" s="26"/>
      <c r="K77" s="26"/>
      <c r="L77" s="26"/>
      <c r="M77" s="26"/>
      <c r="N77" s="76" t="s">
        <v>45</v>
      </c>
    </row>
    <row r="78" spans="1:14" x14ac:dyDescent="0.35">
      <c r="F78" s="100"/>
      <c r="G78" s="100"/>
      <c r="J78" s="100"/>
      <c r="K78" s="100"/>
    </row>
    <row r="79" spans="1:14" x14ac:dyDescent="0.35">
      <c r="D79" s="122" t="s">
        <v>88</v>
      </c>
    </row>
    <row r="80" spans="1:14" x14ac:dyDescent="0.35">
      <c r="B80" s="72" t="s">
        <v>89</v>
      </c>
      <c r="C80" s="56"/>
      <c r="D80" s="25" t="s">
        <v>90</v>
      </c>
      <c r="E80" s="26">
        <v>5</v>
      </c>
      <c r="F80" s="26"/>
      <c r="G80" s="26"/>
      <c r="H80" s="26"/>
      <c r="I80" s="26"/>
      <c r="J80" s="26"/>
      <c r="K80" s="26"/>
      <c r="L80" s="26"/>
      <c r="M80" s="26"/>
      <c r="N80" s="27"/>
    </row>
    <row r="81" spans="1:14" x14ac:dyDescent="0.35">
      <c r="B81" s="72" t="s">
        <v>89</v>
      </c>
      <c r="C81" s="56"/>
      <c r="D81" s="25" t="s">
        <v>90</v>
      </c>
      <c r="E81" s="26">
        <v>5</v>
      </c>
      <c r="F81" s="26"/>
      <c r="G81" s="26"/>
      <c r="H81" s="26"/>
      <c r="I81" s="26"/>
      <c r="J81" s="26"/>
      <c r="K81" s="26"/>
      <c r="L81" s="26"/>
      <c r="M81" s="26"/>
      <c r="N81" s="27"/>
    </row>
    <row r="82" spans="1:14" x14ac:dyDescent="0.35">
      <c r="B82" s="72" t="s">
        <v>89</v>
      </c>
      <c r="C82" s="56"/>
      <c r="D82" s="25" t="s">
        <v>90</v>
      </c>
      <c r="E82" s="26">
        <v>5</v>
      </c>
      <c r="F82" s="26"/>
      <c r="G82" s="26"/>
      <c r="H82" s="26"/>
      <c r="I82" s="26"/>
      <c r="J82" s="26"/>
      <c r="K82" s="26"/>
      <c r="L82" s="26"/>
      <c r="M82" s="26"/>
      <c r="N82" s="27"/>
    </row>
    <row r="83" spans="1:14" x14ac:dyDescent="0.35">
      <c r="B83" s="72" t="s">
        <v>89</v>
      </c>
      <c r="C83" s="74"/>
      <c r="D83" s="123" t="s">
        <v>91</v>
      </c>
      <c r="E83" s="75">
        <v>15</v>
      </c>
      <c r="F83" s="75"/>
      <c r="G83" s="75"/>
      <c r="H83" s="75"/>
      <c r="I83" s="75"/>
      <c r="J83" s="75"/>
      <c r="K83" s="75"/>
      <c r="L83" s="75"/>
      <c r="M83" s="75"/>
      <c r="N83" s="76" t="s">
        <v>45</v>
      </c>
    </row>
    <row r="84" spans="1:14" x14ac:dyDescent="0.35">
      <c r="A84" t="s">
        <v>20</v>
      </c>
      <c r="B84" s="61"/>
      <c r="C84" s="104"/>
      <c r="D84" s="65" t="s">
        <v>77</v>
      </c>
      <c r="E84" s="51"/>
      <c r="F84" s="101"/>
      <c r="G84" s="101"/>
      <c r="H84" s="51"/>
      <c r="I84" s="51"/>
      <c r="J84" s="101"/>
      <c r="K84" s="101"/>
      <c r="L84" s="51"/>
      <c r="M84" s="51"/>
      <c r="N84" s="52"/>
    </row>
    <row r="85" spans="1:14" x14ac:dyDescent="0.35">
      <c r="A85" t="s">
        <v>20</v>
      </c>
      <c r="B85" s="61"/>
      <c r="C85" s="105"/>
      <c r="D85" s="65" t="s">
        <v>92</v>
      </c>
      <c r="E85" s="51"/>
      <c r="F85" s="101"/>
      <c r="G85" s="101"/>
      <c r="H85" s="51"/>
      <c r="I85" s="51"/>
      <c r="J85" s="101"/>
      <c r="K85" s="101"/>
      <c r="L85" s="51"/>
      <c r="M85" s="51"/>
      <c r="N85" s="52"/>
    </row>
    <row r="86" spans="1:14" x14ac:dyDescent="0.35">
      <c r="A86" t="s">
        <v>20</v>
      </c>
      <c r="B86" s="57"/>
      <c r="C86" s="105"/>
      <c r="D86" s="65" t="s">
        <v>93</v>
      </c>
      <c r="E86" s="58"/>
      <c r="F86" s="103"/>
      <c r="G86" s="103"/>
      <c r="H86" s="58"/>
      <c r="I86" s="58"/>
      <c r="J86" s="103"/>
      <c r="K86" s="103"/>
      <c r="L86" s="58"/>
      <c r="M86" s="58"/>
      <c r="N86" s="59"/>
    </row>
    <row r="87" spans="1:14" x14ac:dyDescent="0.35">
      <c r="B87" s="52"/>
      <c r="C87" s="106"/>
      <c r="D87" s="68" t="s">
        <v>94</v>
      </c>
      <c r="E87" s="51"/>
      <c r="F87" s="101"/>
      <c r="G87" s="101"/>
      <c r="H87" s="51"/>
      <c r="I87" s="51"/>
      <c r="J87" s="101"/>
      <c r="K87" s="101"/>
      <c r="L87" s="51"/>
      <c r="M87" s="51"/>
      <c r="N87" s="52"/>
    </row>
    <row r="88" spans="1:14" x14ac:dyDescent="0.35">
      <c r="F88" s="100"/>
      <c r="G88" s="100"/>
      <c r="J88" s="100"/>
      <c r="K88" s="100"/>
    </row>
    <row r="93" spans="1:14" x14ac:dyDescent="0.35">
      <c r="B93" s="1"/>
      <c r="C93" s="1"/>
      <c r="D93" s="1"/>
      <c r="E93" s="1"/>
      <c r="F93" s="3"/>
      <c r="G93" s="3"/>
      <c r="H93" s="3"/>
      <c r="I93" s="3"/>
      <c r="J93" s="3"/>
      <c r="K93" s="3"/>
      <c r="L93" s="3"/>
      <c r="M93" s="3"/>
      <c r="N93" s="1"/>
    </row>
    <row r="94" spans="1:14" x14ac:dyDescent="0.35">
      <c r="B94" s="1"/>
      <c r="C94" s="1"/>
      <c r="D94" s="1"/>
      <c r="E94" s="1"/>
      <c r="F94" s="3"/>
      <c r="G94" s="3"/>
      <c r="H94" s="3"/>
      <c r="I94" s="3"/>
      <c r="J94" s="3"/>
      <c r="K94" s="3"/>
      <c r="L94" s="3"/>
      <c r="M94" s="3"/>
      <c r="N94" s="1"/>
    </row>
    <row r="95" spans="1:14" x14ac:dyDescent="0.35">
      <c r="B95" s="1"/>
      <c r="C95" s="1"/>
      <c r="D95" s="1"/>
      <c r="E95" s="1"/>
      <c r="F95" s="3"/>
      <c r="G95" s="3"/>
      <c r="H95" s="3"/>
      <c r="I95" s="3"/>
      <c r="J95" s="3"/>
      <c r="K95" s="3"/>
      <c r="L95" s="3"/>
      <c r="M95" s="3"/>
      <c r="N95" s="1"/>
    </row>
    <row r="96" spans="1:14" x14ac:dyDescent="0.35">
      <c r="B96" s="1"/>
      <c r="C96" s="1"/>
      <c r="D96" s="1"/>
      <c r="E96" s="1"/>
      <c r="F96" s="3"/>
      <c r="G96" s="3"/>
      <c r="H96" s="3"/>
      <c r="I96" s="3"/>
      <c r="J96" s="3"/>
      <c r="K96" s="3"/>
      <c r="L96" s="3"/>
      <c r="M96" s="3"/>
      <c r="N96" s="1"/>
    </row>
  </sheetData>
  <mergeCells count="6">
    <mergeCell ref="L37:M37"/>
    <mergeCell ref="L17:M17"/>
    <mergeCell ref="F7:G7"/>
    <mergeCell ref="J7:K7"/>
    <mergeCell ref="L7:M7"/>
    <mergeCell ref="L16:M16"/>
  </mergeCells>
  <hyperlinks>
    <hyperlink ref="A42" r:id="rId1" xr:uid="{E0C6324C-7C23-4A94-907F-25B87B34D89B}"/>
  </hyperlinks>
  <pageMargins left="0.7" right="0.7" top="0.75" bottom="0.75" header="0.3" footer="0.3"/>
  <pageSetup paperSize="9" orientation="portrait" verticalDpi="3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th_Settings xmlns="0ac12551-7bed-4c0f-b424-738a91c49c93" xsi:nil="true"/>
    <AppVersion xmlns="0ac12551-7bed-4c0f-b424-738a91c49c93" xsi:nil="true"/>
    <LMS_Mappings xmlns="0ac12551-7bed-4c0f-b424-738a91c49c93" xsi:nil="true"/>
    <Invited_Members xmlns="0ac12551-7bed-4c0f-b424-738a91c49c93" xsi:nil="true"/>
    <Templates xmlns="0ac12551-7bed-4c0f-b424-738a91c49c93" xsi:nil="true"/>
    <Self_Registration_Enabled xmlns="0ac12551-7bed-4c0f-b424-738a91c49c93" xsi:nil="true"/>
    <Has_Leaders_Only_SectionGroup xmlns="0ac12551-7bed-4c0f-b424-738a91c49c93" xsi:nil="true"/>
    <TeamsChannelId xmlns="0ac12551-7bed-4c0f-b424-738a91c49c93" xsi:nil="true"/>
    <Invited_Leaders xmlns="0ac12551-7bed-4c0f-b424-738a91c49c93" xsi:nil="true"/>
    <CultureName xmlns="0ac12551-7bed-4c0f-b424-738a91c49c93" xsi:nil="true"/>
    <IsNotebookLocked xmlns="0ac12551-7bed-4c0f-b424-738a91c49c93" xsi:nil="true"/>
    <Is_Collaboration_Space_Locked xmlns="0ac12551-7bed-4c0f-b424-738a91c49c93" xsi:nil="true"/>
    <Members xmlns="0ac12551-7bed-4c0f-b424-738a91c49c93">
      <UserInfo>
        <DisplayName/>
        <AccountId xsi:nil="true"/>
        <AccountType/>
      </UserInfo>
    </Members>
    <FolderType xmlns="0ac12551-7bed-4c0f-b424-738a91c49c93" xsi:nil="true"/>
    <Owner xmlns="0ac12551-7bed-4c0f-b424-738a91c49c93">
      <UserInfo>
        <DisplayName/>
        <AccountId xsi:nil="true"/>
        <AccountType/>
      </UserInfo>
    </Owner>
    <Leaders xmlns="0ac12551-7bed-4c0f-b424-738a91c49c93">
      <UserInfo>
        <DisplayName/>
        <AccountId xsi:nil="true"/>
        <AccountType/>
      </UserInfo>
    </Leaders>
    <Distribution_Groups xmlns="0ac12551-7bed-4c0f-b424-738a91c49c93" xsi:nil="true"/>
    <DefaultSectionNames xmlns="0ac12551-7bed-4c0f-b424-738a91c49c93" xsi:nil="true"/>
    <Member_Groups xmlns="0ac12551-7bed-4c0f-b424-738a91c49c93">
      <UserInfo>
        <DisplayName/>
        <AccountId xsi:nil="true"/>
        <AccountType/>
      </UserInfo>
    </Member_Groups>
    <NotebookType xmlns="0ac12551-7bed-4c0f-b424-738a91c49c93" xsi:nil="true"/>
    <lcf76f155ced4ddcb4097134ff3c332f xmlns="0ac12551-7bed-4c0f-b424-738a91c49c93">
      <Terms xmlns="http://schemas.microsoft.com/office/infopath/2007/PartnerControls"/>
    </lcf76f155ced4ddcb4097134ff3c332f>
    <TaxCatchAll xmlns="39654982-0985-4ff0-8921-42d82af6e33e" xsi:nil="true"/>
    <SharedWithUsers xmlns="39654982-0985-4ff0-8921-42d82af6e33e">
      <UserInfo>
        <DisplayName>Arto Liuha</DisplayName>
        <AccountId>29</AccountId>
        <AccountType/>
      </UserInfo>
      <UserInfo>
        <DisplayName>Tapio Korpijaakko</DisplayName>
        <AccountId>74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4FB1E924FEB4804EBB8DDEE591262FF8" ma:contentTypeVersion="36" ma:contentTypeDescription="Luo uusi asiakirja." ma:contentTypeScope="" ma:versionID="39d34a1eb330b1393b7da156c2ed732b">
  <xsd:schema xmlns:xsd="http://www.w3.org/2001/XMLSchema" xmlns:xs="http://www.w3.org/2001/XMLSchema" xmlns:p="http://schemas.microsoft.com/office/2006/metadata/properties" xmlns:ns2="0ac12551-7bed-4c0f-b424-738a91c49c93" xmlns:ns3="39654982-0985-4ff0-8921-42d82af6e33e" targetNamespace="http://schemas.microsoft.com/office/2006/metadata/properties" ma:root="true" ma:fieldsID="90b015a850522ca25a0d161d1186add4" ns2:_="" ns3:_="">
    <xsd:import namespace="0ac12551-7bed-4c0f-b424-738a91c49c93"/>
    <xsd:import namespace="39654982-0985-4ff0-8921-42d82af6e33e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12551-7bed-4c0f-b424-738a91c49c93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2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3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5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8" nillable="true" ma:taxonomy="true" ma:internalName="lcf76f155ced4ddcb4097134ff3c332f" ma:taxonomyFieldName="MediaServiceImageTags" ma:displayName="Kuvien tunnisteet" ma:readOnly="false" ma:fieldId="{5cf76f15-5ced-4ddc-b409-7134ff3c332f}" ma:taxonomyMulti="true" ma:sspId="27ee12cc-49ea-458b-8a70-8770974bc7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4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654982-0985-4ff0-8921-42d82af6e33e" elementFormDefault="qualified">
    <xsd:import namespace="http://schemas.microsoft.com/office/2006/documentManagement/types"/>
    <xsd:import namespace="http://schemas.microsoft.com/office/infopath/2007/PartnerControls"/>
    <xsd:element name="TaxCatchAll" ma:index="39" nillable="true" ma:displayName="Taxonomy Catch All Column" ma:hidden="true" ma:list="{02f5b014-5a4e-4ae0-b257-cf1a9d524405}" ma:internalName="TaxCatchAll" ma:showField="CatchAllData" ma:web="39654982-0985-4ff0-8921-42d82af6e3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41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2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3F426B-D0DF-4EFF-BE1B-61943307559A}">
  <ds:schemaRefs>
    <ds:schemaRef ds:uri="http://schemas.microsoft.com/office/2006/metadata/properties"/>
    <ds:schemaRef ds:uri="http://schemas.microsoft.com/office/infopath/2007/PartnerControls"/>
    <ds:schemaRef ds:uri="0ac12551-7bed-4c0f-b424-738a91c49c93"/>
    <ds:schemaRef ds:uri="39654982-0985-4ff0-8921-42d82af6e33e"/>
  </ds:schemaRefs>
</ds:datastoreItem>
</file>

<file path=customXml/itemProps2.xml><?xml version="1.0" encoding="utf-8"?>
<ds:datastoreItem xmlns:ds="http://schemas.openxmlformats.org/officeDocument/2006/customXml" ds:itemID="{9C020FD1-14E6-46C3-A1C1-985D672F32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792917-B6E4-4C9B-B4BB-6D5CCCB9A8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c12551-7bed-4c0f-b424-738a91c49c93"/>
    <ds:schemaRef ds:uri="39654982-0985-4ff0-8921-42d82af6e3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Savonia-AMK Oy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Mikko Nissinen</dc:creator>
  <cp:keywords/>
  <dc:description/>
  <cp:lastModifiedBy>Marja-Riitta Kivi</cp:lastModifiedBy>
  <cp:revision/>
  <dcterms:created xsi:type="dcterms:W3CDTF">2021-11-30T09:04:31Z</dcterms:created>
  <dcterms:modified xsi:type="dcterms:W3CDTF">2022-11-02T06:59:53Z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0x0101004FB1E924FEB4804EBB8DDEE591262FF8</vt:lpwstr>
  </property>
  <property fmtid="{D5CDD505-2E9C-101B-9397-08002B2CF9AE}" pid="3" name="MediaServiceImageTags">
    <vt:lpwstr/>
  </property>
</Properties>
</file>