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EKM17K opintojaksot" sheetId="1" r:id="rId1"/>
    <sheet name="EKM17K opintojaksot avattuina" sheetId="2" r:id="rId2"/>
  </sheets>
  <calcPr calcId="145621"/>
</workbook>
</file>

<file path=xl/calcChain.xml><?xml version="1.0" encoding="utf-8"?>
<calcChain xmlns="http://schemas.openxmlformats.org/spreadsheetml/2006/main">
  <c r="L83" i="2" l="1"/>
  <c r="K83" i="2"/>
  <c r="J83" i="2"/>
  <c r="I83" i="2"/>
  <c r="H83" i="2"/>
  <c r="G83" i="2"/>
  <c r="F83" i="2"/>
  <c r="E83" i="2"/>
  <c r="D83" i="2"/>
  <c r="J54" i="2"/>
  <c r="I54" i="2"/>
  <c r="H54" i="2"/>
  <c r="G54" i="2"/>
  <c r="F54" i="2"/>
  <c r="E54" i="2"/>
  <c r="D54" i="2"/>
  <c r="L34" i="2"/>
  <c r="K34" i="2"/>
  <c r="J34" i="2"/>
  <c r="I34" i="2"/>
  <c r="H34" i="2"/>
  <c r="G34" i="2"/>
  <c r="F34" i="2"/>
  <c r="E34" i="2"/>
  <c r="D34" i="2"/>
  <c r="L7" i="2"/>
  <c r="L105" i="2" s="1"/>
  <c r="K7" i="2"/>
  <c r="K105" i="2" s="1"/>
  <c r="J7" i="2"/>
  <c r="J105" i="2" s="1"/>
  <c r="I7" i="2"/>
  <c r="I105" i="2" s="1"/>
  <c r="H7" i="2"/>
  <c r="H105" i="2" s="1"/>
  <c r="G7" i="2"/>
  <c r="G105" i="2" s="1"/>
  <c r="F7" i="2"/>
  <c r="F105" i="2" s="1"/>
  <c r="E7" i="2"/>
  <c r="E105" i="2" s="1"/>
  <c r="D7" i="2"/>
  <c r="D105" i="2" s="1"/>
  <c r="E7" i="1" l="1"/>
  <c r="H21" i="1"/>
  <c r="G21" i="1"/>
  <c r="I35" i="1"/>
  <c r="L49" i="1"/>
  <c r="K49" i="1"/>
  <c r="F7" i="1"/>
  <c r="D49" i="1"/>
  <c r="J35" i="1"/>
  <c r="J49" i="1" l="1"/>
  <c r="I49" i="1"/>
  <c r="H49" i="1"/>
  <c r="H35" i="1" s="1"/>
  <c r="G49" i="1"/>
  <c r="G35" i="1" s="1"/>
  <c r="F49" i="1"/>
  <c r="E49" i="1"/>
  <c r="E35" i="1" s="1"/>
  <c r="F35" i="1"/>
  <c r="D35" i="1"/>
  <c r="L21" i="1"/>
  <c r="K21" i="1"/>
  <c r="J21" i="1"/>
  <c r="I21" i="1"/>
  <c r="F21" i="1"/>
  <c r="E21" i="1"/>
  <c r="D21" i="1"/>
  <c r="L7" i="1"/>
  <c r="K7" i="1"/>
  <c r="J7" i="1"/>
  <c r="I7" i="1"/>
  <c r="H7" i="1"/>
  <c r="G7" i="1"/>
  <c r="D7" i="1"/>
  <c r="D62" i="1" l="1"/>
  <c r="F62" i="1"/>
  <c r="J62" i="1"/>
  <c r="L62" i="1"/>
  <c r="H62" i="1"/>
  <c r="E62" i="1"/>
  <c r="G62" i="1"/>
  <c r="I62" i="1"/>
  <c r="K62" i="1"/>
</calcChain>
</file>

<file path=xl/sharedStrings.xml><?xml version="1.0" encoding="utf-8"?>
<sst xmlns="http://schemas.openxmlformats.org/spreadsheetml/2006/main" count="426" uniqueCount="163">
  <si>
    <t>1 vuosi</t>
  </si>
  <si>
    <t>2 vuosi</t>
  </si>
  <si>
    <t>3 vuosi</t>
  </si>
  <si>
    <t>4 vuosi</t>
  </si>
  <si>
    <t>Aineryhmittely</t>
  </si>
  <si>
    <t>Koodi</t>
  </si>
  <si>
    <t>Op</t>
  </si>
  <si>
    <t>K17</t>
  </si>
  <si>
    <t>S17</t>
  </si>
  <si>
    <t>K18</t>
  </si>
  <si>
    <t>1. vuosi</t>
  </si>
  <si>
    <t>YH</t>
  </si>
  <si>
    <t>ECJ4000</t>
  </si>
  <si>
    <t>Orientoivat opinnot</t>
  </si>
  <si>
    <t>Johdatus amk-opintoihin, 1 op</t>
  </si>
  <si>
    <t>VI</t>
  </si>
  <si>
    <t>Viestintä, 2 op</t>
  </si>
  <si>
    <t>Tietotekniikan perusteet, 1 op</t>
  </si>
  <si>
    <t>Englanti, 1 op</t>
  </si>
  <si>
    <t>MA</t>
  </si>
  <si>
    <t>Matematiikka 1</t>
  </si>
  <si>
    <t>AM</t>
  </si>
  <si>
    <t>EKP4100</t>
  </si>
  <si>
    <t>Valmistustekniikka 1</t>
  </si>
  <si>
    <t>EKP4200</t>
  </si>
  <si>
    <t>Orientaatioprojekti</t>
  </si>
  <si>
    <t>Viestintä, 1 op</t>
  </si>
  <si>
    <t>FY</t>
  </si>
  <si>
    <t>Fysiikka, 1 op</t>
  </si>
  <si>
    <t>KE</t>
  </si>
  <si>
    <t>Kemia, 1 op</t>
  </si>
  <si>
    <t>Projektinhallinta 2 op</t>
  </si>
  <si>
    <t>EKP4300</t>
  </si>
  <si>
    <t>Tekninen piirtäminen</t>
  </si>
  <si>
    <t>Teknillinen geometria, 1 op</t>
  </si>
  <si>
    <t>EKP4400</t>
  </si>
  <si>
    <t>3D-mallinnus</t>
  </si>
  <si>
    <t>ECM4100</t>
  </si>
  <si>
    <t>Matematiikka 2</t>
  </si>
  <si>
    <t>EKP4500</t>
  </si>
  <si>
    <t>Valmistustekniikka 2</t>
  </si>
  <si>
    <t>Levytyötekniikka, 2 op.</t>
  </si>
  <si>
    <t>Hitsaustekniikka, 3 op.</t>
  </si>
  <si>
    <t xml:space="preserve">ECF4000 </t>
  </si>
  <si>
    <t>EKP4600</t>
  </si>
  <si>
    <t>Materiaalitekniikka 1</t>
  </si>
  <si>
    <t>EKP4700</t>
  </si>
  <si>
    <t>Tuotantoyrityksen ympäristönhallinta</t>
  </si>
  <si>
    <t>Kemia, 2 op</t>
  </si>
  <si>
    <t>ECH4100</t>
  </si>
  <si>
    <t>Harjoittelu 1</t>
  </si>
  <si>
    <t>2. vuosi</t>
  </si>
  <si>
    <t>ECM4200</t>
  </si>
  <si>
    <t>Matematiikka 3</t>
  </si>
  <si>
    <t>EKO4100</t>
  </si>
  <si>
    <t>Materiaalitekniikka 2</t>
  </si>
  <si>
    <t>EKO4200</t>
  </si>
  <si>
    <t>Mekaniikka</t>
  </si>
  <si>
    <t>Teknillinen geometria</t>
  </si>
  <si>
    <t>ECB4000</t>
  </si>
  <si>
    <t>Yrittäjyys ja liiketoiminta</t>
  </si>
  <si>
    <t>ECCE400</t>
  </si>
  <si>
    <t>Englanti</t>
  </si>
  <si>
    <t>EKO4300</t>
  </si>
  <si>
    <t xml:space="preserve">Koneautomaation perusteet </t>
  </si>
  <si>
    <t>Matematiikka (kytk.alg.)</t>
  </si>
  <si>
    <t>EKO4400</t>
  </si>
  <si>
    <t>Matematiiikka (mat)</t>
  </si>
  <si>
    <t>EKO4500</t>
  </si>
  <si>
    <t>Sähkötekniikka</t>
  </si>
  <si>
    <t>Fysiikka</t>
  </si>
  <si>
    <t>EKO4600</t>
  </si>
  <si>
    <t>TKI-projekti</t>
  </si>
  <si>
    <t>Viestintä</t>
  </si>
  <si>
    <t>ECH4210</t>
  </si>
  <si>
    <t>Harjoittelu 2a</t>
  </si>
  <si>
    <t>ECH4220</t>
  </si>
  <si>
    <t>Harjoittelu 2b</t>
  </si>
  <si>
    <t>3. vuosi</t>
  </si>
  <si>
    <t>ECCR400</t>
  </si>
  <si>
    <t>EKY4100</t>
  </si>
  <si>
    <t>Laatutekniikka</t>
  </si>
  <si>
    <t>Hitsauksen laadunvarmistus</t>
  </si>
  <si>
    <t>EKY4200</t>
  </si>
  <si>
    <t>Toiminnanohjaus</t>
  </si>
  <si>
    <t>Tuotannonohjaus</t>
  </si>
  <si>
    <t>Materiaalihallinta</t>
  </si>
  <si>
    <t>Projekti</t>
  </si>
  <si>
    <t>EKY4300</t>
  </si>
  <si>
    <t>Valmistettavuus</t>
  </si>
  <si>
    <t>EKY4400</t>
  </si>
  <si>
    <t>Koneenosien suunnittelu</t>
  </si>
  <si>
    <t>EKY4500</t>
  </si>
  <si>
    <t>Johtaminen ja esimiestoiminta</t>
  </si>
  <si>
    <t>EKC4100</t>
  </si>
  <si>
    <t>Valmistusmenetelmät</t>
  </si>
  <si>
    <t>Lastuava työstö</t>
  </si>
  <si>
    <t>Valaminen</t>
  </si>
  <si>
    <t>EKC4200</t>
  </si>
  <si>
    <t>Tuotantotekniikka</t>
  </si>
  <si>
    <t>NC-tekniikka</t>
  </si>
  <si>
    <t>CAM-ohjelmointi</t>
  </si>
  <si>
    <t>EKC4300</t>
  </si>
  <si>
    <t>Toimitusketjunhallinta</t>
  </si>
  <si>
    <t>ECH4310</t>
  </si>
  <si>
    <t>Harjoittelu 3a</t>
  </si>
  <si>
    <t>ECH4320</t>
  </si>
  <si>
    <t>Harjoittelu 3b</t>
  </si>
  <si>
    <t>ECH4330</t>
  </si>
  <si>
    <t>Harjoittelu 3c</t>
  </si>
  <si>
    <t>4. vuosi</t>
  </si>
  <si>
    <t>EKC4400</t>
  </si>
  <si>
    <t>Palveluliiketoiminta</t>
  </si>
  <si>
    <t>Kunnossapito</t>
  </si>
  <si>
    <t>EKC4500</t>
  </si>
  <si>
    <t>Tuotantoautomaatio</t>
  </si>
  <si>
    <t>FMS-tekniikka</t>
  </si>
  <si>
    <t>Automaatio ja väylätekniikka</t>
  </si>
  <si>
    <t>Hitsausautomaatio</t>
  </si>
  <si>
    <t>EKC4600</t>
  </si>
  <si>
    <t>Tuottavuus</t>
  </si>
  <si>
    <t>EKC4700</t>
  </si>
  <si>
    <t>Tuotantojärjestelmät</t>
  </si>
  <si>
    <t>Simulointi</t>
  </si>
  <si>
    <t>Robotiikka</t>
  </si>
  <si>
    <t>Tuotantojärjestelmän suunnittelu</t>
  </si>
  <si>
    <t>VA</t>
  </si>
  <si>
    <t>EKX4100</t>
  </si>
  <si>
    <t>Erikoistumisprojekti 1</t>
  </si>
  <si>
    <t>EKX4200</t>
  </si>
  <si>
    <t>Erikoistumisprojekti 2</t>
  </si>
  <si>
    <t>KAIKKI YHTEENSÄ</t>
  </si>
  <si>
    <t>ECM4300</t>
  </si>
  <si>
    <t>Engineering English</t>
  </si>
  <si>
    <t>Teknisk Svenska</t>
  </si>
  <si>
    <t>Perusopinnot</t>
  </si>
  <si>
    <t>Osaamisen soveltavat opinnot</t>
  </si>
  <si>
    <t>Ammattiopinnot</t>
  </si>
  <si>
    <t>Osaamisen syventävät opinnot</t>
  </si>
  <si>
    <t>Valinnaiset opinnot</t>
  </si>
  <si>
    <t>SAVONT1</t>
  </si>
  <si>
    <t>Opinnäytetyö</t>
  </si>
  <si>
    <t>ECONT10</t>
  </si>
  <si>
    <t>Opinnäytetyön suunnittelu</t>
  </si>
  <si>
    <t>ECONT20</t>
  </si>
  <si>
    <t>Opinnäytetyön toteutus</t>
  </si>
  <si>
    <t>ECONT30</t>
  </si>
  <si>
    <t>Opinnäytetyön viimeistely</t>
  </si>
  <si>
    <t>Kypsyysnäyte</t>
  </si>
  <si>
    <t>Konetekniikan tutkinto-ohjelma (monimuoto)</t>
  </si>
  <si>
    <t>OPS 2017-2020/EKM17K: Iisalmi, Kuopio, Varkaus</t>
  </si>
  <si>
    <t>S18</t>
  </si>
  <si>
    <t>K19</t>
  </si>
  <si>
    <t>S19</t>
  </si>
  <si>
    <t>K20</t>
  </si>
  <si>
    <t>S20</t>
  </si>
  <si>
    <t>Tekniikan fysiikka</t>
  </si>
  <si>
    <t>EKF4100</t>
  </si>
  <si>
    <t>Konetekniikan fysiikka</t>
  </si>
  <si>
    <t>Lujuusopin perusteet</t>
  </si>
  <si>
    <t>ECONT40</t>
  </si>
  <si>
    <t>Päivitetty 9.6.2016</t>
  </si>
  <si>
    <t>Insinööri (AMK), tuotantotekniikka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</si>
</sst>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MS Sans Serif"/>
      <family val="2"/>
      <charset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5" borderId="5" xfId="0" applyFont="1" applyFill="1" applyBorder="1"/>
    <xf numFmtId="14" fontId="7" fillId="2" borderId="0" xfId="0" applyNumberFormat="1" applyFont="1" applyFill="1"/>
    <xf numFmtId="0" fontId="7" fillId="0" borderId="1" xfId="0" applyFont="1" applyBorder="1"/>
    <xf numFmtId="0" fontId="8" fillId="0" borderId="2" xfId="0" applyFont="1" applyBorder="1"/>
    <xf numFmtId="0" fontId="7" fillId="4" borderId="4" xfId="0" applyFont="1" applyFill="1" applyBorder="1"/>
    <xf numFmtId="0" fontId="8" fillId="4" borderId="5" xfId="0" applyFont="1" applyFill="1" applyBorder="1"/>
    <xf numFmtId="0" fontId="9" fillId="4" borderId="4" xfId="0" applyFont="1" applyFill="1" applyBorder="1"/>
    <xf numFmtId="0" fontId="10" fillId="4" borderId="5" xfId="0" applyFont="1" applyFill="1" applyBorder="1"/>
    <xf numFmtId="0" fontId="11" fillId="4" borderId="4" xfId="0" applyFont="1" applyFill="1" applyBorder="1"/>
    <xf numFmtId="0" fontId="8" fillId="0" borderId="5" xfId="0" applyFont="1" applyBorder="1"/>
    <xf numFmtId="0" fontId="8" fillId="0" borderId="0" xfId="0" applyFont="1"/>
    <xf numFmtId="0" fontId="9" fillId="0" borderId="4" xfId="0" applyFont="1" applyBorder="1"/>
    <xf numFmtId="0" fontId="10" fillId="0" borderId="5" xfId="0" applyFont="1" applyBorder="1"/>
    <xf numFmtId="0" fontId="11" fillId="0" borderId="4" xfId="0" applyFont="1" applyBorder="1"/>
    <xf numFmtId="0" fontId="7" fillId="0" borderId="4" xfId="0" applyFont="1" applyBorder="1"/>
    <xf numFmtId="0" fontId="12" fillId="0" borderId="4" xfId="0" applyFont="1" applyBorder="1"/>
    <xf numFmtId="0" fontId="8" fillId="0" borderId="7" xfId="0" applyFont="1" applyBorder="1"/>
    <xf numFmtId="0" fontId="7" fillId="0" borderId="8" xfId="0" applyFont="1" applyBorder="1"/>
    <xf numFmtId="0" fontId="8" fillId="0" borderId="9" xfId="0" applyFont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left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right"/>
    </xf>
    <xf numFmtId="0" fontId="7" fillId="0" borderId="5" xfId="0" applyFont="1" applyBorder="1"/>
    <xf numFmtId="0" fontId="7" fillId="0" borderId="0" xfId="0" applyFont="1"/>
    <xf numFmtId="0" fontId="9" fillId="0" borderId="9" xfId="0" applyFont="1" applyFill="1" applyBorder="1"/>
    <xf numFmtId="0" fontId="13" fillId="0" borderId="0" xfId="0" applyFont="1"/>
    <xf numFmtId="0" fontId="0" fillId="0" borderId="0" xfId="0" applyAlignment="1">
      <alignment wrapText="1"/>
    </xf>
    <xf numFmtId="0" fontId="1" fillId="5" borderId="5" xfId="0" applyFont="1" applyFill="1" applyBorder="1" applyAlignment="1">
      <alignment horizontal="left"/>
    </xf>
  </cellXfs>
  <cellStyles count="2">
    <cellStyle name="Excel Built-in Normaali 2" xfId="1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>
      <selection activeCell="C54" sqref="C54"/>
    </sheetView>
  </sheetViews>
  <sheetFormatPr defaultRowHeight="15" x14ac:dyDescent="0.25"/>
  <cols>
    <col min="1" max="1" width="12.5703125" customWidth="1"/>
    <col min="2" max="2" width="10.7109375" style="5" customWidth="1"/>
    <col min="3" max="3" width="55.7109375" customWidth="1"/>
    <col min="4" max="4" width="9.140625" style="6"/>
  </cols>
  <sheetData>
    <row r="1" spans="1:15" ht="31.5" customHeight="1" x14ac:dyDescent="0.4">
      <c r="A1" s="73" t="s">
        <v>149</v>
      </c>
    </row>
    <row r="2" spans="1:15" ht="26.25" x14ac:dyDescent="0.4">
      <c r="A2" s="73" t="s">
        <v>162</v>
      </c>
    </row>
    <row r="3" spans="1:15" ht="26.25" x14ac:dyDescent="0.4">
      <c r="A3" s="1" t="s">
        <v>150</v>
      </c>
      <c r="B3" s="2"/>
      <c r="C3" s="3"/>
      <c r="D3" s="4"/>
      <c r="E3" s="3"/>
      <c r="F3" s="3"/>
      <c r="G3" s="3"/>
      <c r="H3" s="3"/>
      <c r="I3" s="3"/>
      <c r="J3" s="3"/>
      <c r="K3" s="46" t="s">
        <v>161</v>
      </c>
      <c r="L3" s="3"/>
    </row>
    <row r="4" spans="1:15" ht="15.75" thickBot="1" x14ac:dyDescent="0.3"/>
    <row r="5" spans="1:15" ht="15.75" x14ac:dyDescent="0.25">
      <c r="A5" s="47"/>
      <c r="B5" s="48"/>
      <c r="C5" s="7"/>
      <c r="D5" s="8"/>
      <c r="E5" s="9" t="s">
        <v>0</v>
      </c>
      <c r="F5" s="10"/>
      <c r="G5" s="11" t="s">
        <v>1</v>
      </c>
      <c r="H5" s="12"/>
      <c r="I5" s="9" t="s">
        <v>2</v>
      </c>
      <c r="J5" s="10"/>
      <c r="K5" s="11" t="s">
        <v>3</v>
      </c>
      <c r="L5" s="13"/>
    </row>
    <row r="6" spans="1:15" ht="18.75" x14ac:dyDescent="0.3">
      <c r="A6" s="51" t="s">
        <v>4</v>
      </c>
      <c r="B6" s="52" t="s">
        <v>5</v>
      </c>
      <c r="C6" s="18" t="s">
        <v>10</v>
      </c>
      <c r="D6" s="14" t="s">
        <v>6</v>
      </c>
      <c r="E6" s="15" t="s">
        <v>7</v>
      </c>
      <c r="F6" s="15" t="s">
        <v>8</v>
      </c>
      <c r="G6" s="16" t="s">
        <v>9</v>
      </c>
      <c r="H6" s="16" t="s">
        <v>151</v>
      </c>
      <c r="I6" s="15" t="s">
        <v>152</v>
      </c>
      <c r="J6" s="15" t="s">
        <v>153</v>
      </c>
      <c r="K6" s="16" t="s">
        <v>154</v>
      </c>
      <c r="L6" s="17" t="s">
        <v>155</v>
      </c>
    </row>
    <row r="7" spans="1:15" ht="18.75" x14ac:dyDescent="0.3">
      <c r="A7" s="51"/>
      <c r="B7" s="52"/>
      <c r="C7" s="45" t="s">
        <v>135</v>
      </c>
      <c r="D7" s="19">
        <f t="shared" ref="D7:I7" si="0">SUM(D8:D19)</f>
        <v>60</v>
      </c>
      <c r="E7" s="20">
        <f t="shared" si="0"/>
        <v>30</v>
      </c>
      <c r="F7" s="20">
        <f t="shared" si="0"/>
        <v>30</v>
      </c>
      <c r="G7" s="21">
        <f t="shared" si="0"/>
        <v>0</v>
      </c>
      <c r="H7" s="21">
        <f t="shared" si="0"/>
        <v>0</v>
      </c>
      <c r="I7" s="20">
        <f t="shared" si="0"/>
        <v>0</v>
      </c>
      <c r="J7" s="20">
        <f>SUM(J9:J19)</f>
        <v>0</v>
      </c>
      <c r="K7" s="21">
        <f>SUM(K8:K19)</f>
        <v>0</v>
      </c>
      <c r="L7" s="22">
        <f>SUM(L8:L19)</f>
        <v>0</v>
      </c>
    </row>
    <row r="8" spans="1:15" ht="15.75" x14ac:dyDescent="0.25">
      <c r="A8" s="53" t="s">
        <v>11</v>
      </c>
      <c r="B8" s="54" t="s">
        <v>12</v>
      </c>
      <c r="C8" s="64" t="s">
        <v>13</v>
      </c>
      <c r="D8" s="23">
        <v>5</v>
      </c>
      <c r="E8" s="24">
        <v>5</v>
      </c>
      <c r="F8" s="24"/>
      <c r="G8" s="25"/>
      <c r="H8" s="25"/>
      <c r="I8" s="24"/>
      <c r="J8" s="24"/>
      <c r="K8" s="25"/>
      <c r="L8" s="26"/>
      <c r="O8" s="74"/>
    </row>
    <row r="9" spans="1:15" ht="15.75" x14ac:dyDescent="0.25">
      <c r="A9" s="53" t="s">
        <v>19</v>
      </c>
      <c r="B9" s="55" t="s">
        <v>37</v>
      </c>
      <c r="C9" s="66" t="s">
        <v>20</v>
      </c>
      <c r="D9" s="23">
        <v>5</v>
      </c>
      <c r="E9" s="24">
        <v>5</v>
      </c>
      <c r="F9" s="24"/>
      <c r="G9" s="25"/>
      <c r="H9" s="25"/>
      <c r="I9" s="24"/>
      <c r="J9" s="24"/>
      <c r="K9" s="25"/>
      <c r="L9" s="26"/>
    </row>
    <row r="10" spans="1:15" ht="15.75" x14ac:dyDescent="0.25">
      <c r="A10" s="53" t="s">
        <v>21</v>
      </c>
      <c r="B10" s="50" t="s">
        <v>22</v>
      </c>
      <c r="C10" s="66" t="s">
        <v>23</v>
      </c>
      <c r="D10" s="23">
        <v>5</v>
      </c>
      <c r="E10" s="24">
        <v>5</v>
      </c>
      <c r="F10" s="24"/>
      <c r="G10" s="25"/>
      <c r="H10" s="25"/>
      <c r="I10" s="24"/>
      <c r="J10" s="24"/>
      <c r="K10" s="25"/>
      <c r="L10" s="26"/>
    </row>
    <row r="11" spans="1:15" ht="15.75" x14ac:dyDescent="0.25">
      <c r="A11" s="53" t="s">
        <v>11</v>
      </c>
      <c r="B11" s="50" t="s">
        <v>24</v>
      </c>
      <c r="C11" s="66" t="s">
        <v>25</v>
      </c>
      <c r="D11" s="23">
        <v>5</v>
      </c>
      <c r="E11" s="24">
        <v>5</v>
      </c>
      <c r="F11" s="24"/>
      <c r="G11" s="25"/>
      <c r="H11" s="25"/>
      <c r="I11" s="24"/>
      <c r="J11" s="24"/>
      <c r="K11" s="25"/>
      <c r="L11" s="26"/>
    </row>
    <row r="12" spans="1:15" ht="15.75" x14ac:dyDescent="0.25">
      <c r="A12" s="53" t="s">
        <v>21</v>
      </c>
      <c r="B12" s="50" t="s">
        <v>32</v>
      </c>
      <c r="C12" s="66" t="s">
        <v>33</v>
      </c>
      <c r="D12" s="23">
        <v>5</v>
      </c>
      <c r="E12" s="24">
        <v>5</v>
      </c>
      <c r="F12" s="24"/>
      <c r="G12" s="25"/>
      <c r="H12" s="25"/>
      <c r="I12" s="24"/>
      <c r="J12" s="24"/>
      <c r="K12" s="25"/>
      <c r="L12" s="26"/>
    </row>
    <row r="13" spans="1:15" ht="15.75" x14ac:dyDescent="0.25">
      <c r="A13" s="53" t="s">
        <v>21</v>
      </c>
      <c r="B13" s="50" t="s">
        <v>35</v>
      </c>
      <c r="C13" s="66" t="s">
        <v>36</v>
      </c>
      <c r="D13" s="23">
        <v>5</v>
      </c>
      <c r="E13" s="24">
        <v>5</v>
      </c>
      <c r="F13" s="24"/>
      <c r="G13" s="25"/>
      <c r="H13" s="25"/>
      <c r="I13" s="24"/>
      <c r="J13" s="24"/>
      <c r="K13" s="25"/>
      <c r="L13" s="26"/>
    </row>
    <row r="14" spans="1:15" ht="15.75" x14ac:dyDescent="0.25">
      <c r="A14" s="53" t="s">
        <v>19</v>
      </c>
      <c r="B14" s="55" t="s">
        <v>52</v>
      </c>
      <c r="C14" s="66" t="s">
        <v>38</v>
      </c>
      <c r="D14" s="23">
        <v>5</v>
      </c>
      <c r="E14" s="24"/>
      <c r="F14" s="24">
        <v>5</v>
      </c>
      <c r="G14" s="25"/>
      <c r="H14" s="25"/>
      <c r="I14" s="24"/>
      <c r="J14" s="24"/>
      <c r="K14" s="25"/>
      <c r="L14" s="26"/>
    </row>
    <row r="15" spans="1:15" ht="15.75" x14ac:dyDescent="0.25">
      <c r="A15" s="53" t="s">
        <v>21</v>
      </c>
      <c r="B15" s="50" t="s">
        <v>39</v>
      </c>
      <c r="C15" s="66" t="s">
        <v>40</v>
      </c>
      <c r="D15" s="23">
        <v>5</v>
      </c>
      <c r="E15" s="24"/>
      <c r="F15" s="24">
        <v>5</v>
      </c>
      <c r="G15" s="25"/>
      <c r="H15" s="25"/>
      <c r="I15" s="24"/>
      <c r="J15" s="24"/>
      <c r="K15" s="25"/>
      <c r="L15" s="26"/>
    </row>
    <row r="16" spans="1:15" ht="15.75" x14ac:dyDescent="0.25">
      <c r="A16" s="53" t="s">
        <v>27</v>
      </c>
      <c r="B16" s="55" t="s">
        <v>43</v>
      </c>
      <c r="C16" s="66" t="s">
        <v>156</v>
      </c>
      <c r="D16" s="23">
        <v>5</v>
      </c>
      <c r="E16" s="24"/>
      <c r="F16" s="24">
        <v>5</v>
      </c>
      <c r="G16" s="25"/>
      <c r="H16" s="25"/>
      <c r="I16" s="24"/>
      <c r="J16" s="24"/>
      <c r="K16" s="25"/>
      <c r="L16" s="26"/>
    </row>
    <row r="17" spans="1:12" ht="15.75" x14ac:dyDescent="0.25">
      <c r="A17" s="53" t="s">
        <v>21</v>
      </c>
      <c r="B17" s="50" t="s">
        <v>44</v>
      </c>
      <c r="C17" s="66" t="s">
        <v>45</v>
      </c>
      <c r="D17" s="23">
        <v>5</v>
      </c>
      <c r="E17" s="24"/>
      <c r="F17" s="24">
        <v>5</v>
      </c>
      <c r="G17" s="25"/>
      <c r="H17" s="25"/>
      <c r="I17" s="24"/>
      <c r="J17" s="24"/>
      <c r="K17" s="25"/>
      <c r="L17" s="26"/>
    </row>
    <row r="18" spans="1:12" ht="15.75" x14ac:dyDescent="0.25">
      <c r="A18" s="53" t="s">
        <v>21</v>
      </c>
      <c r="B18" s="50" t="s">
        <v>46</v>
      </c>
      <c r="C18" s="66" t="s">
        <v>47</v>
      </c>
      <c r="D18" s="23">
        <v>5</v>
      </c>
      <c r="E18" s="24"/>
      <c r="F18" s="24">
        <v>5</v>
      </c>
      <c r="G18" s="25"/>
      <c r="H18" s="25"/>
      <c r="I18" s="24"/>
      <c r="J18" s="24"/>
      <c r="K18" s="25"/>
      <c r="L18" s="26"/>
    </row>
    <row r="19" spans="1:12" ht="15.75" x14ac:dyDescent="0.25">
      <c r="A19" s="53" t="s">
        <v>11</v>
      </c>
      <c r="B19" s="55" t="s">
        <v>49</v>
      </c>
      <c r="C19" s="66" t="s">
        <v>50</v>
      </c>
      <c r="D19" s="23">
        <v>5</v>
      </c>
      <c r="E19" s="24"/>
      <c r="F19" s="24">
        <v>5</v>
      </c>
      <c r="G19" s="25"/>
      <c r="H19" s="25"/>
      <c r="I19" s="24"/>
      <c r="J19" s="24"/>
      <c r="K19" s="25"/>
      <c r="L19" s="26"/>
    </row>
    <row r="20" spans="1:12" ht="15.75" x14ac:dyDescent="0.25">
      <c r="A20" s="49"/>
      <c r="B20" s="50"/>
      <c r="C20" s="18" t="s">
        <v>51</v>
      </c>
      <c r="D20" s="23"/>
      <c r="E20" s="24"/>
      <c r="F20" s="24"/>
      <c r="G20" s="25"/>
      <c r="H20" s="25"/>
      <c r="I20" s="24"/>
      <c r="J20" s="24"/>
      <c r="K20" s="25"/>
      <c r="L20" s="26"/>
    </row>
    <row r="21" spans="1:12" ht="18.75" x14ac:dyDescent="0.3">
      <c r="A21" s="56"/>
      <c r="B21" s="57"/>
      <c r="C21" s="45" t="s">
        <v>137</v>
      </c>
      <c r="D21" s="27">
        <f>SUM(D22:D33)</f>
        <v>60</v>
      </c>
      <c r="E21" s="20">
        <f>SUM(E22:E32)</f>
        <v>0</v>
      </c>
      <c r="F21" s="20">
        <f>SUM(F22:F32)</f>
        <v>0</v>
      </c>
      <c r="G21" s="28">
        <f>SUM(G22:G33)</f>
        <v>30</v>
      </c>
      <c r="H21" s="28">
        <f>SUM(H22:H33)</f>
        <v>30</v>
      </c>
      <c r="I21" s="20">
        <f>SUM(I22:I32)</f>
        <v>0</v>
      </c>
      <c r="J21" s="20">
        <f>SUM(J22:J32)</f>
        <v>0</v>
      </c>
      <c r="K21" s="28">
        <f>SUM(K22:K32)</f>
        <v>0</v>
      </c>
      <c r="L21" s="29">
        <f>SUM(L22:L32)</f>
        <v>0</v>
      </c>
    </row>
    <row r="22" spans="1:12" ht="15.75" x14ac:dyDescent="0.25">
      <c r="A22" s="58" t="s">
        <v>19</v>
      </c>
      <c r="B22" s="54" t="s">
        <v>132</v>
      </c>
      <c r="C22" s="67" t="s">
        <v>53</v>
      </c>
      <c r="D22" s="31">
        <v>5</v>
      </c>
      <c r="E22" s="24"/>
      <c r="F22" s="24"/>
      <c r="G22" s="32">
        <v>5</v>
      </c>
      <c r="H22" s="32"/>
      <c r="I22" s="24"/>
      <c r="J22" s="24"/>
      <c r="K22" s="32"/>
      <c r="L22" s="33"/>
    </row>
    <row r="23" spans="1:12" ht="15.75" x14ac:dyDescent="0.25">
      <c r="A23" s="58" t="s">
        <v>27</v>
      </c>
      <c r="B23" s="55" t="s">
        <v>157</v>
      </c>
      <c r="C23" s="68" t="s">
        <v>158</v>
      </c>
      <c r="D23" s="31">
        <v>5</v>
      </c>
      <c r="E23" s="24"/>
      <c r="F23" s="24"/>
      <c r="G23" s="32">
        <v>5</v>
      </c>
      <c r="H23" s="32"/>
      <c r="I23" s="24"/>
      <c r="J23" s="24"/>
      <c r="K23" s="32"/>
      <c r="L23" s="33"/>
    </row>
    <row r="24" spans="1:12" ht="15.75" x14ac:dyDescent="0.25">
      <c r="A24" s="58" t="s">
        <v>21</v>
      </c>
      <c r="B24" s="54" t="s">
        <v>54</v>
      </c>
      <c r="C24" s="67" t="s">
        <v>55</v>
      </c>
      <c r="D24" s="31">
        <v>5</v>
      </c>
      <c r="E24" s="24"/>
      <c r="F24" s="24"/>
      <c r="G24" s="32">
        <v>5</v>
      </c>
      <c r="H24" s="32"/>
      <c r="I24" s="24"/>
      <c r="J24" s="24"/>
      <c r="K24" s="32"/>
      <c r="L24" s="33"/>
    </row>
    <row r="25" spans="1:12" ht="15.75" x14ac:dyDescent="0.25">
      <c r="A25" s="58" t="s">
        <v>21</v>
      </c>
      <c r="B25" s="54" t="s">
        <v>56</v>
      </c>
      <c r="C25" s="67" t="s">
        <v>57</v>
      </c>
      <c r="D25" s="31">
        <v>5</v>
      </c>
      <c r="E25" s="24"/>
      <c r="F25" s="24"/>
      <c r="G25" s="32">
        <v>5</v>
      </c>
      <c r="H25" s="32"/>
      <c r="I25" s="24"/>
      <c r="J25" s="24"/>
      <c r="K25" s="32"/>
      <c r="L25" s="33"/>
    </row>
    <row r="26" spans="1:12" ht="15.75" x14ac:dyDescent="0.25">
      <c r="A26" s="58" t="s">
        <v>15</v>
      </c>
      <c r="B26" s="55" t="s">
        <v>61</v>
      </c>
      <c r="C26" s="67" t="s">
        <v>133</v>
      </c>
      <c r="D26" s="31">
        <v>5</v>
      </c>
      <c r="E26" s="24"/>
      <c r="F26" s="24"/>
      <c r="G26" s="32">
        <v>5</v>
      </c>
      <c r="H26" s="32"/>
      <c r="I26" s="24"/>
      <c r="J26" s="24"/>
      <c r="K26" s="32"/>
      <c r="L26" s="33"/>
    </row>
    <row r="27" spans="1:12" ht="15.75" x14ac:dyDescent="0.25">
      <c r="A27" s="58" t="s">
        <v>11</v>
      </c>
      <c r="B27" s="54" t="s">
        <v>74</v>
      </c>
      <c r="C27" s="68" t="s">
        <v>75</v>
      </c>
      <c r="D27" s="31">
        <v>5</v>
      </c>
      <c r="E27" s="24"/>
      <c r="F27" s="24"/>
      <c r="G27" s="32">
        <v>5</v>
      </c>
      <c r="H27" s="32"/>
      <c r="I27" s="24"/>
      <c r="J27" s="24"/>
      <c r="K27" s="32"/>
      <c r="L27" s="33"/>
    </row>
    <row r="28" spans="1:12" ht="15.75" x14ac:dyDescent="0.25">
      <c r="A28" s="58" t="s">
        <v>21</v>
      </c>
      <c r="B28" s="54" t="s">
        <v>63</v>
      </c>
      <c r="C28" s="67" t="s">
        <v>64</v>
      </c>
      <c r="D28" s="31">
        <v>5</v>
      </c>
      <c r="E28" s="24"/>
      <c r="F28" s="24"/>
      <c r="G28" s="32"/>
      <c r="H28" s="32">
        <v>5</v>
      </c>
      <c r="I28" s="24"/>
      <c r="J28" s="24"/>
      <c r="K28" s="32"/>
      <c r="L28" s="33"/>
    </row>
    <row r="29" spans="1:12" ht="15.75" x14ac:dyDescent="0.25">
      <c r="A29" s="60" t="s">
        <v>21</v>
      </c>
      <c r="B29" s="54" t="s">
        <v>66</v>
      </c>
      <c r="C29" s="67" t="s">
        <v>159</v>
      </c>
      <c r="D29" s="31">
        <v>5</v>
      </c>
      <c r="E29" s="24"/>
      <c r="F29" s="24"/>
      <c r="G29" s="32"/>
      <c r="H29" s="32">
        <v>5</v>
      </c>
      <c r="I29" s="24"/>
      <c r="J29" s="24"/>
      <c r="K29" s="32"/>
      <c r="L29" s="33"/>
    </row>
    <row r="30" spans="1:12" ht="15.75" x14ac:dyDescent="0.25">
      <c r="A30" s="58" t="s">
        <v>21</v>
      </c>
      <c r="B30" s="54" t="s">
        <v>68</v>
      </c>
      <c r="C30" s="67" t="s">
        <v>69</v>
      </c>
      <c r="D30" s="31">
        <v>5</v>
      </c>
      <c r="E30" s="24"/>
      <c r="F30" s="24"/>
      <c r="G30" s="32"/>
      <c r="H30" s="32">
        <v>5</v>
      </c>
      <c r="I30" s="24"/>
      <c r="J30" s="24"/>
      <c r="K30" s="32"/>
      <c r="L30" s="33"/>
    </row>
    <row r="31" spans="1:12" ht="15.75" x14ac:dyDescent="0.25">
      <c r="A31" s="58" t="s">
        <v>21</v>
      </c>
      <c r="B31" s="54" t="s">
        <v>71</v>
      </c>
      <c r="C31" s="67" t="s">
        <v>72</v>
      </c>
      <c r="D31" s="31">
        <v>5</v>
      </c>
      <c r="E31" s="24"/>
      <c r="F31" s="24"/>
      <c r="G31" s="32"/>
      <c r="H31" s="32">
        <v>5</v>
      </c>
      <c r="I31" s="24"/>
      <c r="J31" s="24"/>
      <c r="K31" s="32"/>
      <c r="L31" s="33"/>
    </row>
    <row r="32" spans="1:12" ht="15.75" x14ac:dyDescent="0.25">
      <c r="A32" s="58" t="s">
        <v>11</v>
      </c>
      <c r="B32" s="54" t="s">
        <v>59</v>
      </c>
      <c r="C32" s="67" t="s">
        <v>60</v>
      </c>
      <c r="D32" s="31">
        <v>5</v>
      </c>
      <c r="E32" s="24"/>
      <c r="F32" s="24"/>
      <c r="G32" s="32"/>
      <c r="H32" s="32">
        <v>5</v>
      </c>
      <c r="I32" s="24"/>
      <c r="J32" s="24"/>
      <c r="K32" s="32"/>
      <c r="L32" s="33"/>
    </row>
    <row r="33" spans="1:12" ht="15.75" x14ac:dyDescent="0.25">
      <c r="A33" s="58" t="s">
        <v>11</v>
      </c>
      <c r="B33" s="61" t="s">
        <v>76</v>
      </c>
      <c r="C33" s="70" t="s">
        <v>77</v>
      </c>
      <c r="D33" s="37">
        <v>5</v>
      </c>
      <c r="E33" s="36"/>
      <c r="F33" s="36"/>
      <c r="G33" s="36"/>
      <c r="H33" s="37">
        <v>5</v>
      </c>
      <c r="I33" s="36"/>
      <c r="J33" s="36"/>
      <c r="K33" s="36"/>
      <c r="L33" s="38"/>
    </row>
    <row r="34" spans="1:12" ht="15.75" x14ac:dyDescent="0.25">
      <c r="A34" s="58"/>
      <c r="B34" s="55"/>
      <c r="C34" s="18" t="s">
        <v>78</v>
      </c>
      <c r="D34" s="37"/>
      <c r="E34" s="36"/>
      <c r="F34" s="36"/>
      <c r="G34" s="36"/>
      <c r="H34" s="37"/>
      <c r="I34" s="36"/>
      <c r="J34" s="36"/>
      <c r="K34" s="36"/>
      <c r="L34" s="38"/>
    </row>
    <row r="35" spans="1:12" ht="18.75" x14ac:dyDescent="0.3">
      <c r="A35" s="56"/>
      <c r="B35" s="57"/>
      <c r="C35" s="45" t="s">
        <v>138</v>
      </c>
      <c r="D35" s="27">
        <f>SUM(D36:D47)</f>
        <v>60</v>
      </c>
      <c r="E35" s="20">
        <f>SUM(E36:E51)</f>
        <v>0</v>
      </c>
      <c r="F35" s="20">
        <f>SUM(F36:F51)</f>
        <v>0</v>
      </c>
      <c r="G35" s="28">
        <f>SUM(G36:G51)</f>
        <v>0</v>
      </c>
      <c r="H35" s="28">
        <f>SUM(H36:H51)</f>
        <v>0</v>
      </c>
      <c r="I35" s="20">
        <f>SUM(I36:I48)</f>
        <v>30</v>
      </c>
      <c r="J35" s="20">
        <f>SUM(J36:J48)</f>
        <v>30</v>
      </c>
      <c r="K35" s="36"/>
      <c r="L35" s="38"/>
    </row>
    <row r="36" spans="1:12" ht="15.75" x14ac:dyDescent="0.25">
      <c r="A36" s="58" t="s">
        <v>15</v>
      </c>
      <c r="B36" s="55" t="s">
        <v>79</v>
      </c>
      <c r="C36" s="67" t="s">
        <v>134</v>
      </c>
      <c r="D36" s="39">
        <v>5</v>
      </c>
      <c r="E36" s="24"/>
      <c r="F36" s="24"/>
      <c r="G36" s="32"/>
      <c r="H36" s="32"/>
      <c r="I36" s="24">
        <v>5</v>
      </c>
      <c r="J36" s="24"/>
      <c r="K36" s="32"/>
      <c r="L36" s="33"/>
    </row>
    <row r="37" spans="1:12" ht="15.75" x14ac:dyDescent="0.25">
      <c r="A37" s="58" t="s">
        <v>21</v>
      </c>
      <c r="B37" s="54" t="s">
        <v>80</v>
      </c>
      <c r="C37" s="67" t="s">
        <v>81</v>
      </c>
      <c r="D37" s="31">
        <v>5</v>
      </c>
      <c r="E37" s="24"/>
      <c r="F37" s="24"/>
      <c r="G37" s="32"/>
      <c r="H37" s="32"/>
      <c r="I37" s="24">
        <v>5</v>
      </c>
      <c r="J37" s="24"/>
      <c r="K37" s="32"/>
      <c r="L37" s="33"/>
    </row>
    <row r="38" spans="1:12" ht="15.75" x14ac:dyDescent="0.25">
      <c r="A38" s="58" t="s">
        <v>21</v>
      </c>
      <c r="B38" s="54" t="s">
        <v>83</v>
      </c>
      <c r="C38" s="67" t="s">
        <v>84</v>
      </c>
      <c r="D38" s="31">
        <v>5</v>
      </c>
      <c r="E38" s="24"/>
      <c r="F38" s="24"/>
      <c r="G38" s="32"/>
      <c r="H38" s="32"/>
      <c r="I38" s="24">
        <v>5</v>
      </c>
      <c r="J38" s="24"/>
      <c r="K38" s="32"/>
      <c r="L38" s="33"/>
    </row>
    <row r="39" spans="1:12" ht="15.75" x14ac:dyDescent="0.25">
      <c r="A39" s="58" t="s">
        <v>21</v>
      </c>
      <c r="B39" s="54" t="s">
        <v>88</v>
      </c>
      <c r="C39" s="68" t="s">
        <v>89</v>
      </c>
      <c r="D39" s="31">
        <v>5</v>
      </c>
      <c r="E39" s="24"/>
      <c r="F39" s="24"/>
      <c r="G39" s="32"/>
      <c r="H39" s="32"/>
      <c r="I39" s="24">
        <v>5</v>
      </c>
      <c r="J39" s="24"/>
      <c r="K39" s="32"/>
      <c r="L39" s="33"/>
    </row>
    <row r="40" spans="1:12" ht="15.75" x14ac:dyDescent="0.25">
      <c r="A40" s="58" t="s">
        <v>21</v>
      </c>
      <c r="B40" s="54" t="s">
        <v>90</v>
      </c>
      <c r="C40" s="68" t="s">
        <v>91</v>
      </c>
      <c r="D40" s="31">
        <v>5</v>
      </c>
      <c r="E40" s="24"/>
      <c r="F40" s="24"/>
      <c r="G40" s="32"/>
      <c r="H40" s="32"/>
      <c r="I40" s="24">
        <v>5</v>
      </c>
      <c r="J40" s="24"/>
      <c r="K40" s="32"/>
      <c r="L40" s="33"/>
    </row>
    <row r="41" spans="1:12" ht="15.75" x14ac:dyDescent="0.25">
      <c r="A41" s="58" t="s">
        <v>11</v>
      </c>
      <c r="B41" s="54" t="s">
        <v>104</v>
      </c>
      <c r="C41" s="68" t="s">
        <v>105</v>
      </c>
      <c r="D41" s="31">
        <v>5</v>
      </c>
      <c r="E41" s="24"/>
      <c r="F41" s="24"/>
      <c r="G41" s="32"/>
      <c r="H41" s="32"/>
      <c r="I41" s="24">
        <v>5</v>
      </c>
      <c r="J41" s="24"/>
      <c r="K41" s="32"/>
      <c r="L41" s="33"/>
    </row>
    <row r="42" spans="1:12" ht="15.75" x14ac:dyDescent="0.25">
      <c r="A42" s="58" t="s">
        <v>21</v>
      </c>
      <c r="B42" s="54" t="s">
        <v>92</v>
      </c>
      <c r="C42" s="68" t="s">
        <v>93</v>
      </c>
      <c r="D42" s="31">
        <v>5</v>
      </c>
      <c r="E42" s="24"/>
      <c r="F42" s="24"/>
      <c r="G42" s="32"/>
      <c r="H42" s="32"/>
      <c r="I42" s="24"/>
      <c r="J42" s="24">
        <v>5</v>
      </c>
      <c r="K42" s="32"/>
      <c r="L42" s="33"/>
    </row>
    <row r="43" spans="1:12" ht="15.75" x14ac:dyDescent="0.25">
      <c r="A43" s="58" t="s">
        <v>21</v>
      </c>
      <c r="B43" s="54" t="s">
        <v>94</v>
      </c>
      <c r="C43" s="68" t="s">
        <v>95</v>
      </c>
      <c r="D43" s="31">
        <v>5</v>
      </c>
      <c r="E43" s="24"/>
      <c r="F43" s="24"/>
      <c r="G43" s="32"/>
      <c r="H43" s="32"/>
      <c r="I43" s="24"/>
      <c r="J43" s="24">
        <v>5</v>
      </c>
      <c r="K43" s="32"/>
      <c r="L43" s="33"/>
    </row>
    <row r="44" spans="1:12" ht="15.75" x14ac:dyDescent="0.25">
      <c r="A44" s="58" t="s">
        <v>21</v>
      </c>
      <c r="B44" s="54" t="s">
        <v>98</v>
      </c>
      <c r="C44" s="68" t="s">
        <v>99</v>
      </c>
      <c r="D44" s="31">
        <v>5</v>
      </c>
      <c r="E44" s="24"/>
      <c r="F44" s="24"/>
      <c r="G44" s="32"/>
      <c r="H44" s="32"/>
      <c r="I44" s="24"/>
      <c r="J44" s="24">
        <v>5</v>
      </c>
      <c r="K44" s="32"/>
      <c r="L44" s="33"/>
    </row>
    <row r="45" spans="1:12" ht="15.75" x14ac:dyDescent="0.25">
      <c r="A45" s="58" t="s">
        <v>21</v>
      </c>
      <c r="B45" s="54" t="s">
        <v>102</v>
      </c>
      <c r="C45" s="68" t="s">
        <v>103</v>
      </c>
      <c r="D45" s="31">
        <v>5</v>
      </c>
      <c r="E45" s="24"/>
      <c r="F45" s="24"/>
      <c r="G45" s="32"/>
      <c r="H45" s="32"/>
      <c r="I45" s="24"/>
      <c r="J45" s="24">
        <v>5</v>
      </c>
      <c r="K45" s="32"/>
      <c r="L45" s="33"/>
    </row>
    <row r="46" spans="1:12" ht="15.75" x14ac:dyDescent="0.25">
      <c r="A46" s="58" t="s">
        <v>11</v>
      </c>
      <c r="B46" s="54" t="s">
        <v>106</v>
      </c>
      <c r="C46" s="68" t="s">
        <v>107</v>
      </c>
      <c r="D46" s="31">
        <v>5</v>
      </c>
      <c r="E46" s="24"/>
      <c r="F46" s="24"/>
      <c r="G46" s="32"/>
      <c r="H46" s="32"/>
      <c r="I46" s="24"/>
      <c r="J46" s="24">
        <v>5</v>
      </c>
      <c r="K46" s="32"/>
      <c r="L46" s="33"/>
    </row>
    <row r="47" spans="1:12" ht="15.75" x14ac:dyDescent="0.25">
      <c r="A47" s="58" t="s">
        <v>11</v>
      </c>
      <c r="B47" s="61" t="s">
        <v>108</v>
      </c>
      <c r="C47" s="68" t="s">
        <v>109</v>
      </c>
      <c r="D47" s="31">
        <v>5</v>
      </c>
      <c r="E47" s="24"/>
      <c r="F47" s="24"/>
      <c r="G47" s="32"/>
      <c r="H47" s="32"/>
      <c r="I47" s="24"/>
      <c r="J47" s="24">
        <v>5</v>
      </c>
      <c r="K47" s="32"/>
      <c r="L47" s="33"/>
    </row>
    <row r="48" spans="1:12" ht="15.75" x14ac:dyDescent="0.25">
      <c r="A48" s="59"/>
      <c r="B48" s="61"/>
      <c r="C48" s="18" t="s">
        <v>110</v>
      </c>
      <c r="D48" s="31"/>
      <c r="E48" s="24"/>
      <c r="F48" s="24"/>
      <c r="G48" s="32"/>
      <c r="H48" s="32"/>
      <c r="I48" s="24"/>
      <c r="J48" s="24"/>
      <c r="K48" s="32"/>
      <c r="L48" s="33"/>
    </row>
    <row r="49" spans="1:12" ht="18.75" x14ac:dyDescent="0.3">
      <c r="A49" s="56"/>
      <c r="B49" s="57"/>
      <c r="C49" s="45" t="s">
        <v>136</v>
      </c>
      <c r="D49" s="27">
        <f>SUM(D50:D60)</f>
        <v>60</v>
      </c>
      <c r="E49" s="24">
        <f t="shared" ref="E49:J49" si="1">SUM(E50:E58)</f>
        <v>0</v>
      </c>
      <c r="F49" s="24">
        <f t="shared" si="1"/>
        <v>0</v>
      </c>
      <c r="G49" s="32">
        <f t="shared" si="1"/>
        <v>0</v>
      </c>
      <c r="H49" s="32">
        <f t="shared" si="1"/>
        <v>0</v>
      </c>
      <c r="I49" s="32">
        <f t="shared" si="1"/>
        <v>0</v>
      </c>
      <c r="J49" s="32">
        <f t="shared" si="1"/>
        <v>0</v>
      </c>
      <c r="K49" s="32">
        <f>SUM(K50:K61)</f>
        <v>30</v>
      </c>
      <c r="L49" s="33">
        <f>SUM(L50:L61)</f>
        <v>30</v>
      </c>
    </row>
    <row r="50" spans="1:12" ht="15.75" x14ac:dyDescent="0.25">
      <c r="A50" s="58" t="s">
        <v>21</v>
      </c>
      <c r="B50" s="54" t="s">
        <v>111</v>
      </c>
      <c r="C50" s="30" t="s">
        <v>112</v>
      </c>
      <c r="D50" s="31">
        <v>5</v>
      </c>
      <c r="E50" s="24"/>
      <c r="F50" s="24"/>
      <c r="G50" s="32"/>
      <c r="H50" s="32"/>
      <c r="I50" s="24"/>
      <c r="J50" s="24"/>
      <c r="K50" s="32">
        <v>5</v>
      </c>
      <c r="L50" s="33"/>
    </row>
    <row r="51" spans="1:12" ht="15.75" x14ac:dyDescent="0.25">
      <c r="A51" s="58" t="s">
        <v>21</v>
      </c>
      <c r="B51" s="54" t="s">
        <v>114</v>
      </c>
      <c r="C51" s="30" t="s">
        <v>115</v>
      </c>
      <c r="D51" s="31">
        <v>5</v>
      </c>
      <c r="E51" s="24"/>
      <c r="F51" s="24"/>
      <c r="G51" s="32"/>
      <c r="H51" s="32"/>
      <c r="I51" s="24"/>
      <c r="J51" s="24"/>
      <c r="K51" s="32">
        <v>5</v>
      </c>
      <c r="L51" s="33"/>
    </row>
    <row r="52" spans="1:12" ht="15.75" x14ac:dyDescent="0.25">
      <c r="A52" s="58" t="s">
        <v>21</v>
      </c>
      <c r="B52" s="54" t="s">
        <v>119</v>
      </c>
      <c r="C52" s="35" t="s">
        <v>120</v>
      </c>
      <c r="D52" s="31">
        <v>5</v>
      </c>
      <c r="E52" s="24"/>
      <c r="F52" s="24"/>
      <c r="G52" s="32"/>
      <c r="H52" s="32"/>
      <c r="I52" s="24"/>
      <c r="J52" s="24"/>
      <c r="K52" s="32">
        <v>5</v>
      </c>
      <c r="L52" s="33"/>
    </row>
    <row r="53" spans="1:12" ht="15.75" x14ac:dyDescent="0.25">
      <c r="A53" s="58" t="s">
        <v>21</v>
      </c>
      <c r="B53" s="54" t="s">
        <v>121</v>
      </c>
      <c r="C53" s="35" t="s">
        <v>122</v>
      </c>
      <c r="D53" s="31">
        <v>5</v>
      </c>
      <c r="E53" s="24"/>
      <c r="F53" s="24"/>
      <c r="G53" s="32"/>
      <c r="H53" s="32"/>
      <c r="I53" s="24"/>
      <c r="J53" s="24"/>
      <c r="K53" s="32">
        <v>5</v>
      </c>
      <c r="L53" s="33"/>
    </row>
    <row r="54" spans="1:12" ht="15.75" x14ac:dyDescent="0.25">
      <c r="A54" s="58" t="s">
        <v>21</v>
      </c>
      <c r="B54" s="54" t="s">
        <v>127</v>
      </c>
      <c r="C54" s="35" t="s">
        <v>128</v>
      </c>
      <c r="D54" s="31">
        <v>5</v>
      </c>
      <c r="E54" s="24"/>
      <c r="F54" s="24"/>
      <c r="G54" s="32"/>
      <c r="H54" s="32"/>
      <c r="I54" s="24"/>
      <c r="J54" s="24"/>
      <c r="K54" s="32">
        <v>5</v>
      </c>
      <c r="L54" s="33"/>
    </row>
    <row r="55" spans="1:12" ht="15.75" x14ac:dyDescent="0.25">
      <c r="A55" s="58" t="s">
        <v>21</v>
      </c>
      <c r="B55" s="54" t="s">
        <v>129</v>
      </c>
      <c r="C55" s="35" t="s">
        <v>130</v>
      </c>
      <c r="D55" s="31">
        <v>5</v>
      </c>
      <c r="E55" s="24"/>
      <c r="F55" s="24"/>
      <c r="G55" s="32"/>
      <c r="H55" s="32"/>
      <c r="I55" s="24"/>
      <c r="J55" s="24"/>
      <c r="K55" s="32"/>
      <c r="L55" s="33">
        <v>5</v>
      </c>
    </row>
    <row r="56" spans="1:12" ht="15.75" x14ac:dyDescent="0.25">
      <c r="A56" s="59" t="s">
        <v>126</v>
      </c>
      <c r="B56" s="54"/>
      <c r="C56" s="75" t="s">
        <v>139</v>
      </c>
      <c r="D56" s="31">
        <v>15</v>
      </c>
      <c r="E56" s="24"/>
      <c r="F56" s="24"/>
      <c r="G56" s="32"/>
      <c r="H56" s="32"/>
      <c r="I56" s="24"/>
      <c r="J56" s="24"/>
      <c r="K56" s="32">
        <v>5</v>
      </c>
      <c r="L56" s="33">
        <v>10</v>
      </c>
    </row>
    <row r="57" spans="1:12" ht="15.75" x14ac:dyDescent="0.25">
      <c r="A57" s="58" t="s">
        <v>21</v>
      </c>
      <c r="B57" s="55" t="s">
        <v>140</v>
      </c>
      <c r="C57" s="35" t="s">
        <v>141</v>
      </c>
      <c r="D57" s="31">
        <v>15</v>
      </c>
      <c r="E57" s="24"/>
      <c r="F57" s="24"/>
      <c r="G57" s="32"/>
      <c r="H57" s="32"/>
      <c r="I57" s="24"/>
      <c r="J57" s="24"/>
      <c r="K57" s="32"/>
      <c r="L57" s="33">
        <v>0</v>
      </c>
    </row>
    <row r="58" spans="1:12" ht="15.75" x14ac:dyDescent="0.25">
      <c r="A58" s="58" t="s">
        <v>21</v>
      </c>
      <c r="B58" s="55" t="s">
        <v>142</v>
      </c>
      <c r="C58" s="35" t="s">
        <v>143</v>
      </c>
      <c r="D58" s="31"/>
      <c r="E58" s="24"/>
      <c r="F58" s="24"/>
      <c r="G58" s="32"/>
      <c r="H58" s="32"/>
      <c r="I58" s="24"/>
      <c r="J58" s="24"/>
      <c r="K58" s="32"/>
      <c r="L58" s="33">
        <v>5</v>
      </c>
    </row>
    <row r="59" spans="1:12" ht="15.75" x14ac:dyDescent="0.25">
      <c r="A59" s="59" t="s">
        <v>21</v>
      </c>
      <c r="B59" s="54" t="s">
        <v>144</v>
      </c>
      <c r="C59" s="35" t="s">
        <v>145</v>
      </c>
      <c r="D59" s="31"/>
      <c r="E59" s="24"/>
      <c r="F59" s="24"/>
      <c r="G59" s="32"/>
      <c r="H59" s="32"/>
      <c r="I59" s="24"/>
      <c r="J59" s="24"/>
      <c r="K59" s="32"/>
      <c r="L59" s="33">
        <v>5</v>
      </c>
    </row>
    <row r="60" spans="1:12" ht="15.75" x14ac:dyDescent="0.25">
      <c r="A60" s="59" t="s">
        <v>21</v>
      </c>
      <c r="B60" s="54" t="s">
        <v>146</v>
      </c>
      <c r="C60" s="35" t="s">
        <v>147</v>
      </c>
      <c r="D60" s="31"/>
      <c r="E60" s="24"/>
      <c r="F60" s="24"/>
      <c r="G60" s="32"/>
      <c r="H60" s="32"/>
      <c r="I60" s="24"/>
      <c r="J60" s="24"/>
      <c r="K60" s="32"/>
      <c r="L60" s="33">
        <v>5</v>
      </c>
    </row>
    <row r="61" spans="1:12" ht="15.75" x14ac:dyDescent="0.25">
      <c r="A61" s="59" t="s">
        <v>21</v>
      </c>
      <c r="B61" s="54" t="s">
        <v>160</v>
      </c>
      <c r="C61" s="35" t="s">
        <v>148</v>
      </c>
      <c r="D61" s="31"/>
      <c r="E61" s="24"/>
      <c r="F61" s="24"/>
      <c r="G61" s="32"/>
      <c r="H61" s="32"/>
      <c r="I61" s="24"/>
      <c r="J61" s="24"/>
      <c r="K61" s="32"/>
      <c r="L61" s="33">
        <v>0</v>
      </c>
    </row>
    <row r="62" spans="1:12" ht="16.5" thickBot="1" x14ac:dyDescent="0.3">
      <c r="A62" s="62"/>
      <c r="B62" s="63"/>
      <c r="C62" s="72" t="s">
        <v>131</v>
      </c>
      <c r="D62" s="42">
        <f>SUM(D7+D21+D35+D49)</f>
        <v>240</v>
      </c>
      <c r="E62" s="43">
        <f>SUM(E7+E21+E35+E49)</f>
        <v>30</v>
      </c>
      <c r="F62" s="43">
        <f>SUM(F7+F21+F35+F49)</f>
        <v>30</v>
      </c>
      <c r="G62" s="43">
        <f>SUM(G7+G21+G35+G49)</f>
        <v>30</v>
      </c>
      <c r="H62" s="43">
        <f>SUM(H7+H21+H35+H49)</f>
        <v>30</v>
      </c>
      <c r="I62" s="43">
        <f>SUM(I7+I21+I35+I49)</f>
        <v>30</v>
      </c>
      <c r="J62" s="43">
        <f>SUM(J7+J21+J35+J49)</f>
        <v>30</v>
      </c>
      <c r="K62" s="43">
        <f>SUM(K7+K21+K35+K49)</f>
        <v>30</v>
      </c>
      <c r="L62" s="44">
        <f>SUM(L7+L21+L35+L49)</f>
        <v>30</v>
      </c>
    </row>
  </sheetData>
  <pageMargins left="0.7" right="0.7" top="0.75" bottom="0.75" header="0.3" footer="0.3"/>
  <pageSetup paperSize="9" scale="47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zoomScaleNormal="100" workbookViewId="0">
      <selection activeCell="C68" sqref="C68"/>
    </sheetView>
  </sheetViews>
  <sheetFormatPr defaultRowHeight="15" x14ac:dyDescent="0.25"/>
  <cols>
    <col min="1" max="1" width="12.5703125" customWidth="1"/>
    <col min="2" max="2" width="10.7109375" style="5" customWidth="1"/>
    <col min="3" max="3" width="55.7109375" customWidth="1"/>
    <col min="4" max="4" width="9.140625" style="6"/>
  </cols>
  <sheetData>
    <row r="1" spans="1:15" ht="31.5" customHeight="1" x14ac:dyDescent="0.4">
      <c r="A1" s="73" t="s">
        <v>149</v>
      </c>
    </row>
    <row r="2" spans="1:15" ht="26.25" x14ac:dyDescent="0.4">
      <c r="A2" s="73" t="s">
        <v>162</v>
      </c>
    </row>
    <row r="3" spans="1:15" ht="26.25" x14ac:dyDescent="0.4">
      <c r="A3" s="1" t="s">
        <v>150</v>
      </c>
      <c r="B3" s="2"/>
      <c r="C3" s="3"/>
      <c r="D3" s="4"/>
      <c r="E3" s="3"/>
      <c r="F3" s="3"/>
      <c r="G3" s="3"/>
      <c r="H3" s="3"/>
      <c r="I3" s="3"/>
      <c r="J3" s="3"/>
      <c r="K3" s="46" t="s">
        <v>161</v>
      </c>
      <c r="L3" s="3"/>
    </row>
    <row r="4" spans="1:15" ht="15.75" thickBot="1" x14ac:dyDescent="0.3"/>
    <row r="5" spans="1:15" ht="15.75" x14ac:dyDescent="0.25">
      <c r="A5" s="47"/>
      <c r="B5" s="48"/>
      <c r="C5" s="7"/>
      <c r="D5" s="8"/>
      <c r="E5" s="9" t="s">
        <v>0</v>
      </c>
      <c r="F5" s="10"/>
      <c r="G5" s="11" t="s">
        <v>1</v>
      </c>
      <c r="H5" s="12"/>
      <c r="I5" s="9" t="s">
        <v>2</v>
      </c>
      <c r="J5" s="10"/>
      <c r="K5" s="11" t="s">
        <v>3</v>
      </c>
      <c r="L5" s="13"/>
    </row>
    <row r="6" spans="1:15" ht="18.75" x14ac:dyDescent="0.3">
      <c r="A6" s="51" t="s">
        <v>4</v>
      </c>
      <c r="B6" s="52" t="s">
        <v>5</v>
      </c>
      <c r="C6" s="18" t="s">
        <v>10</v>
      </c>
      <c r="D6" s="14" t="s">
        <v>6</v>
      </c>
      <c r="E6" s="15" t="s">
        <v>7</v>
      </c>
      <c r="F6" s="15" t="s">
        <v>8</v>
      </c>
      <c r="G6" s="16" t="s">
        <v>9</v>
      </c>
      <c r="H6" s="16" t="s">
        <v>151</v>
      </c>
      <c r="I6" s="15" t="s">
        <v>152</v>
      </c>
      <c r="J6" s="15" t="s">
        <v>153</v>
      </c>
      <c r="K6" s="16" t="s">
        <v>154</v>
      </c>
      <c r="L6" s="17" t="s">
        <v>155</v>
      </c>
    </row>
    <row r="7" spans="1:15" ht="18.75" x14ac:dyDescent="0.3">
      <c r="A7" s="51"/>
      <c r="B7" s="52"/>
      <c r="C7" s="45" t="s">
        <v>135</v>
      </c>
      <c r="D7" s="19">
        <f t="shared" ref="D7:I7" si="0">SUM(D8:D32)</f>
        <v>60</v>
      </c>
      <c r="E7" s="20">
        <f>SUM(E8:E32)</f>
        <v>30</v>
      </c>
      <c r="F7" s="20">
        <f>SUM(F8:F32)</f>
        <v>30</v>
      </c>
      <c r="G7" s="21">
        <f t="shared" si="0"/>
        <v>0</v>
      </c>
      <c r="H7" s="21">
        <f t="shared" si="0"/>
        <v>0</v>
      </c>
      <c r="I7" s="20">
        <f t="shared" si="0"/>
        <v>0</v>
      </c>
      <c r="J7" s="20">
        <f>SUM(J9:J32)</f>
        <v>0</v>
      </c>
      <c r="K7" s="21">
        <f>SUM(K8:K32)</f>
        <v>0</v>
      </c>
      <c r="L7" s="22">
        <f>SUM(L8:L32)</f>
        <v>0</v>
      </c>
    </row>
    <row r="8" spans="1:15" ht="15.75" x14ac:dyDescent="0.25">
      <c r="A8" s="53" t="s">
        <v>11</v>
      </c>
      <c r="B8" s="54" t="s">
        <v>12</v>
      </c>
      <c r="C8" s="64" t="s">
        <v>13</v>
      </c>
      <c r="D8" s="23">
        <v>5</v>
      </c>
      <c r="E8" s="24"/>
      <c r="F8" s="24"/>
      <c r="G8" s="25"/>
      <c r="H8" s="25"/>
      <c r="I8" s="24"/>
      <c r="J8" s="24"/>
      <c r="K8" s="25"/>
      <c r="L8" s="26"/>
      <c r="O8" s="74"/>
    </row>
    <row r="9" spans="1:15" ht="15.75" x14ac:dyDescent="0.25">
      <c r="A9" s="49" t="s">
        <v>11</v>
      </c>
      <c r="B9" s="55"/>
      <c r="C9" s="65" t="s">
        <v>14</v>
      </c>
      <c r="D9" s="23"/>
      <c r="E9" s="24">
        <v>1</v>
      </c>
      <c r="F9" s="24"/>
      <c r="G9" s="25"/>
      <c r="H9" s="25"/>
      <c r="I9" s="24"/>
      <c r="J9" s="24"/>
      <c r="K9" s="25"/>
      <c r="L9" s="26"/>
    </row>
    <row r="10" spans="1:15" ht="15.75" x14ac:dyDescent="0.25">
      <c r="A10" s="49" t="s">
        <v>15</v>
      </c>
      <c r="B10" s="50"/>
      <c r="C10" s="65" t="s">
        <v>16</v>
      </c>
      <c r="D10" s="23"/>
      <c r="E10" s="24">
        <v>2</v>
      </c>
      <c r="F10" s="24"/>
      <c r="G10" s="25"/>
      <c r="H10" s="25"/>
      <c r="I10" s="24"/>
      <c r="J10" s="24"/>
      <c r="K10" s="25"/>
      <c r="L10" s="26"/>
    </row>
    <row r="11" spans="1:15" ht="15.75" x14ac:dyDescent="0.25">
      <c r="A11" s="49" t="s">
        <v>11</v>
      </c>
      <c r="B11" s="50"/>
      <c r="C11" s="65" t="s">
        <v>17</v>
      </c>
      <c r="D11" s="23"/>
      <c r="E11" s="24">
        <v>1</v>
      </c>
      <c r="F11" s="24"/>
      <c r="G11" s="25"/>
      <c r="H11" s="25"/>
      <c r="I11" s="24"/>
      <c r="J11" s="24"/>
      <c r="K11" s="25"/>
      <c r="L11" s="26"/>
    </row>
    <row r="12" spans="1:15" ht="15.75" x14ac:dyDescent="0.25">
      <c r="A12" s="49" t="s">
        <v>15</v>
      </c>
      <c r="B12" s="50"/>
      <c r="C12" s="65" t="s">
        <v>18</v>
      </c>
      <c r="D12" s="23"/>
      <c r="E12" s="24">
        <v>1</v>
      </c>
      <c r="F12" s="24"/>
      <c r="G12" s="25"/>
      <c r="H12" s="25"/>
      <c r="I12" s="24"/>
      <c r="J12" s="24"/>
      <c r="K12" s="25"/>
      <c r="L12" s="26"/>
    </row>
    <row r="13" spans="1:15" ht="15.75" x14ac:dyDescent="0.25">
      <c r="A13" s="53" t="s">
        <v>19</v>
      </c>
      <c r="B13" s="55" t="s">
        <v>37</v>
      </c>
      <c r="C13" s="66" t="s">
        <v>20</v>
      </c>
      <c r="D13" s="23">
        <v>5</v>
      </c>
      <c r="E13" s="24">
        <v>5</v>
      </c>
      <c r="F13" s="24"/>
      <c r="G13" s="25"/>
      <c r="H13" s="25"/>
      <c r="I13" s="24"/>
      <c r="J13" s="24"/>
      <c r="K13" s="25"/>
      <c r="L13" s="26"/>
    </row>
    <row r="14" spans="1:15" ht="15.75" x14ac:dyDescent="0.25">
      <c r="A14" s="53" t="s">
        <v>21</v>
      </c>
      <c r="B14" s="50" t="s">
        <v>22</v>
      </c>
      <c r="C14" s="66" t="s">
        <v>23</v>
      </c>
      <c r="D14" s="23">
        <v>5</v>
      </c>
      <c r="E14" s="24">
        <v>5</v>
      </c>
      <c r="F14" s="24"/>
      <c r="G14" s="25"/>
      <c r="H14" s="25"/>
      <c r="I14" s="24"/>
      <c r="J14" s="24"/>
      <c r="K14" s="25"/>
      <c r="L14" s="26"/>
    </row>
    <row r="15" spans="1:15" ht="15.75" x14ac:dyDescent="0.25">
      <c r="A15" s="53" t="s">
        <v>11</v>
      </c>
      <c r="B15" s="50" t="s">
        <v>24</v>
      </c>
      <c r="C15" s="66" t="s">
        <v>25</v>
      </c>
      <c r="D15" s="23">
        <v>5</v>
      </c>
      <c r="E15" s="24"/>
      <c r="F15" s="24"/>
      <c r="G15" s="25"/>
      <c r="H15" s="25"/>
      <c r="I15" s="24"/>
      <c r="J15" s="24"/>
      <c r="K15" s="25"/>
      <c r="L15" s="26"/>
    </row>
    <row r="16" spans="1:15" ht="15.75" x14ac:dyDescent="0.25">
      <c r="A16" s="49" t="s">
        <v>15</v>
      </c>
      <c r="B16" s="50"/>
      <c r="C16" s="65" t="s">
        <v>26</v>
      </c>
      <c r="D16" s="23"/>
      <c r="E16" s="24">
        <v>1</v>
      </c>
      <c r="F16" s="24"/>
      <c r="G16" s="25"/>
      <c r="H16" s="25"/>
      <c r="I16" s="24"/>
      <c r="J16" s="24"/>
      <c r="K16" s="25"/>
      <c r="L16" s="26"/>
    </row>
    <row r="17" spans="1:12" ht="15.75" x14ac:dyDescent="0.25">
      <c r="A17" s="49" t="s">
        <v>27</v>
      </c>
      <c r="B17" s="50"/>
      <c r="C17" s="65" t="s">
        <v>28</v>
      </c>
      <c r="D17" s="23"/>
      <c r="E17" s="24">
        <v>1</v>
      </c>
      <c r="F17" s="24"/>
      <c r="G17" s="25"/>
      <c r="H17" s="25"/>
      <c r="I17" s="24"/>
      <c r="J17" s="24"/>
      <c r="K17" s="25"/>
      <c r="L17" s="26"/>
    </row>
    <row r="18" spans="1:12" ht="15.75" x14ac:dyDescent="0.25">
      <c r="A18" s="49" t="s">
        <v>29</v>
      </c>
      <c r="B18" s="50"/>
      <c r="C18" s="65" t="s">
        <v>30</v>
      </c>
      <c r="D18" s="23"/>
      <c r="E18" s="24">
        <v>1</v>
      </c>
      <c r="F18" s="24"/>
      <c r="G18" s="25"/>
      <c r="H18" s="25"/>
      <c r="I18" s="24"/>
      <c r="J18" s="24"/>
      <c r="K18" s="25"/>
      <c r="L18" s="26"/>
    </row>
    <row r="19" spans="1:12" ht="15.75" x14ac:dyDescent="0.25">
      <c r="A19" s="49" t="s">
        <v>21</v>
      </c>
      <c r="B19" s="50"/>
      <c r="C19" s="65" t="s">
        <v>31</v>
      </c>
      <c r="D19" s="23"/>
      <c r="E19" s="24">
        <v>2</v>
      </c>
      <c r="F19" s="24"/>
      <c r="G19" s="25"/>
      <c r="H19" s="25"/>
      <c r="I19" s="24"/>
      <c r="J19" s="24"/>
      <c r="K19" s="25"/>
      <c r="L19" s="26"/>
    </row>
    <row r="20" spans="1:12" ht="15.75" x14ac:dyDescent="0.25">
      <c r="A20" s="53" t="s">
        <v>21</v>
      </c>
      <c r="B20" s="50" t="s">
        <v>32</v>
      </c>
      <c r="C20" s="66" t="s">
        <v>33</v>
      </c>
      <c r="D20" s="23">
        <v>5</v>
      </c>
      <c r="E20" s="24">
        <v>4</v>
      </c>
      <c r="F20" s="24"/>
      <c r="G20" s="25"/>
      <c r="H20" s="25"/>
      <c r="I20" s="24"/>
      <c r="J20" s="24"/>
      <c r="K20" s="25"/>
      <c r="L20" s="26"/>
    </row>
    <row r="21" spans="1:12" ht="15.75" x14ac:dyDescent="0.25">
      <c r="A21" s="49" t="s">
        <v>19</v>
      </c>
      <c r="B21" s="50"/>
      <c r="C21" s="65" t="s">
        <v>34</v>
      </c>
      <c r="D21" s="23"/>
      <c r="E21" s="24">
        <v>1</v>
      </c>
      <c r="F21" s="24"/>
      <c r="G21" s="25"/>
      <c r="H21" s="25"/>
      <c r="I21" s="24"/>
      <c r="J21" s="24"/>
      <c r="K21" s="25"/>
      <c r="L21" s="26"/>
    </row>
    <row r="22" spans="1:12" ht="15.75" x14ac:dyDescent="0.25">
      <c r="A22" s="53" t="s">
        <v>21</v>
      </c>
      <c r="B22" s="50" t="s">
        <v>35</v>
      </c>
      <c r="C22" s="66" t="s">
        <v>36</v>
      </c>
      <c r="D22" s="23">
        <v>5</v>
      </c>
      <c r="E22" s="24">
        <v>5</v>
      </c>
      <c r="F22" s="24"/>
      <c r="G22" s="25"/>
      <c r="H22" s="25"/>
      <c r="I22" s="24"/>
      <c r="J22" s="24"/>
      <c r="K22" s="25"/>
      <c r="L22" s="26"/>
    </row>
    <row r="23" spans="1:12" ht="15.75" x14ac:dyDescent="0.25">
      <c r="A23" s="53" t="s">
        <v>19</v>
      </c>
      <c r="B23" s="55" t="s">
        <v>52</v>
      </c>
      <c r="C23" s="66" t="s">
        <v>38</v>
      </c>
      <c r="D23" s="23">
        <v>5</v>
      </c>
      <c r="E23" s="24"/>
      <c r="F23" s="24">
        <v>5</v>
      </c>
      <c r="G23" s="25"/>
      <c r="H23" s="25"/>
      <c r="I23" s="24"/>
      <c r="J23" s="24"/>
      <c r="K23" s="25"/>
      <c r="L23" s="26"/>
    </row>
    <row r="24" spans="1:12" ht="15.75" x14ac:dyDescent="0.25">
      <c r="A24" s="53" t="s">
        <v>21</v>
      </c>
      <c r="B24" s="50" t="s">
        <v>39</v>
      </c>
      <c r="C24" s="66" t="s">
        <v>40</v>
      </c>
      <c r="D24" s="23">
        <v>5</v>
      </c>
      <c r="E24" s="24"/>
      <c r="F24" s="24"/>
      <c r="G24" s="25"/>
      <c r="H24" s="25"/>
      <c r="I24" s="24"/>
      <c r="J24" s="24"/>
      <c r="K24" s="25"/>
      <c r="L24" s="26"/>
    </row>
    <row r="25" spans="1:12" ht="15.75" x14ac:dyDescent="0.25">
      <c r="A25" s="49" t="s">
        <v>21</v>
      </c>
      <c r="B25" s="50"/>
      <c r="C25" s="65" t="s">
        <v>41</v>
      </c>
      <c r="D25" s="23"/>
      <c r="E25" s="24"/>
      <c r="F25" s="24">
        <v>2</v>
      </c>
      <c r="G25" s="25"/>
      <c r="H25" s="25"/>
      <c r="I25" s="24"/>
      <c r="J25" s="24"/>
      <c r="K25" s="25"/>
      <c r="L25" s="26"/>
    </row>
    <row r="26" spans="1:12" ht="15.75" x14ac:dyDescent="0.25">
      <c r="A26" s="49" t="s">
        <v>21</v>
      </c>
      <c r="B26" s="50"/>
      <c r="C26" s="65" t="s">
        <v>42</v>
      </c>
      <c r="D26" s="23"/>
      <c r="E26" s="24"/>
      <c r="F26" s="24">
        <v>3</v>
      </c>
      <c r="G26" s="25"/>
      <c r="H26" s="25"/>
      <c r="I26" s="24"/>
      <c r="J26" s="24"/>
      <c r="K26" s="25"/>
      <c r="L26" s="26"/>
    </row>
    <row r="27" spans="1:12" ht="15.75" x14ac:dyDescent="0.25">
      <c r="A27" s="53" t="s">
        <v>27</v>
      </c>
      <c r="B27" s="55" t="s">
        <v>43</v>
      </c>
      <c r="C27" s="66" t="s">
        <v>156</v>
      </c>
      <c r="D27" s="23">
        <v>5</v>
      </c>
      <c r="E27" s="24"/>
      <c r="F27" s="24">
        <v>5</v>
      </c>
      <c r="G27" s="25"/>
      <c r="H27" s="25"/>
      <c r="I27" s="24"/>
      <c r="J27" s="24"/>
      <c r="K27" s="25"/>
      <c r="L27" s="26"/>
    </row>
    <row r="28" spans="1:12" ht="15.75" x14ac:dyDescent="0.25">
      <c r="A28" s="53" t="s">
        <v>21</v>
      </c>
      <c r="B28" s="50" t="s">
        <v>44</v>
      </c>
      <c r="C28" s="66" t="s">
        <v>45</v>
      </c>
      <c r="D28" s="23">
        <v>5</v>
      </c>
      <c r="E28" s="24"/>
      <c r="F28" s="24">
        <v>4</v>
      </c>
      <c r="G28" s="25"/>
      <c r="H28" s="25"/>
      <c r="I28" s="24"/>
      <c r="J28" s="24"/>
      <c r="K28" s="25"/>
      <c r="L28" s="26"/>
    </row>
    <row r="29" spans="1:12" ht="15.75" x14ac:dyDescent="0.25">
      <c r="A29" s="49" t="s">
        <v>29</v>
      </c>
      <c r="B29" s="50"/>
      <c r="C29" s="65" t="s">
        <v>30</v>
      </c>
      <c r="D29" s="23"/>
      <c r="E29" s="24"/>
      <c r="F29" s="24">
        <v>1</v>
      </c>
      <c r="G29" s="25"/>
      <c r="H29" s="25"/>
      <c r="I29" s="24"/>
      <c r="J29" s="24"/>
      <c r="K29" s="25"/>
      <c r="L29" s="26"/>
    </row>
    <row r="30" spans="1:12" ht="15.75" x14ac:dyDescent="0.25">
      <c r="A30" s="53" t="s">
        <v>21</v>
      </c>
      <c r="B30" s="50" t="s">
        <v>46</v>
      </c>
      <c r="C30" s="66" t="s">
        <v>47</v>
      </c>
      <c r="D30" s="23">
        <v>5</v>
      </c>
      <c r="E30" s="24"/>
      <c r="F30" s="24">
        <v>3</v>
      </c>
      <c r="G30" s="25"/>
      <c r="H30" s="25"/>
      <c r="I30" s="24"/>
      <c r="J30" s="24"/>
      <c r="K30" s="25"/>
      <c r="L30" s="26"/>
    </row>
    <row r="31" spans="1:12" ht="15.75" x14ac:dyDescent="0.25">
      <c r="A31" s="49" t="s">
        <v>29</v>
      </c>
      <c r="B31" s="50"/>
      <c r="C31" s="65" t="s">
        <v>48</v>
      </c>
      <c r="D31" s="23"/>
      <c r="E31" s="24"/>
      <c r="F31" s="24">
        <v>2</v>
      </c>
      <c r="G31" s="25"/>
      <c r="H31" s="25"/>
      <c r="I31" s="24"/>
      <c r="J31" s="24"/>
      <c r="K31" s="25"/>
      <c r="L31" s="26"/>
    </row>
    <row r="32" spans="1:12" ht="15.75" x14ac:dyDescent="0.25">
      <c r="A32" s="53" t="s">
        <v>11</v>
      </c>
      <c r="B32" s="55" t="s">
        <v>49</v>
      </c>
      <c r="C32" s="66" t="s">
        <v>50</v>
      </c>
      <c r="D32" s="23">
        <v>5</v>
      </c>
      <c r="E32" s="24"/>
      <c r="F32" s="24">
        <v>5</v>
      </c>
      <c r="G32" s="25"/>
      <c r="H32" s="25"/>
      <c r="I32" s="24"/>
      <c r="J32" s="24"/>
      <c r="K32" s="25"/>
      <c r="L32" s="26"/>
    </row>
    <row r="33" spans="1:12" ht="15.75" x14ac:dyDescent="0.25">
      <c r="A33" s="49"/>
      <c r="B33" s="50"/>
      <c r="C33" s="18" t="s">
        <v>51</v>
      </c>
      <c r="D33" s="23"/>
      <c r="E33" s="24"/>
      <c r="F33" s="24"/>
      <c r="G33" s="25"/>
      <c r="H33" s="25"/>
      <c r="I33" s="24"/>
      <c r="J33" s="24"/>
      <c r="K33" s="25"/>
      <c r="L33" s="26"/>
    </row>
    <row r="34" spans="1:12" ht="18.75" x14ac:dyDescent="0.3">
      <c r="A34" s="56"/>
      <c r="B34" s="57"/>
      <c r="C34" s="45" t="s">
        <v>137</v>
      </c>
      <c r="D34" s="27">
        <f>SUM(D35:D52)</f>
        <v>60</v>
      </c>
      <c r="E34" s="20">
        <f>SUM(E35:E51)</f>
        <v>0</v>
      </c>
      <c r="F34" s="20">
        <f>SUM(F35:F51)</f>
        <v>0</v>
      </c>
      <c r="G34" s="28">
        <f>SUM(G35:G52)</f>
        <v>30</v>
      </c>
      <c r="H34" s="28">
        <f>SUM(H35:H52)</f>
        <v>30</v>
      </c>
      <c r="I34" s="20">
        <f>SUM(I35:I51)</f>
        <v>0</v>
      </c>
      <c r="J34" s="20">
        <f>SUM(J35:J51)</f>
        <v>0</v>
      </c>
      <c r="K34" s="28">
        <f>SUM(K35:K51)</f>
        <v>0</v>
      </c>
      <c r="L34" s="29">
        <f>SUM(L35:L51)</f>
        <v>0</v>
      </c>
    </row>
    <row r="35" spans="1:12" ht="15.75" x14ac:dyDescent="0.25">
      <c r="A35" s="58" t="s">
        <v>19</v>
      </c>
      <c r="B35" s="54" t="s">
        <v>132</v>
      </c>
      <c r="C35" s="67" t="s">
        <v>53</v>
      </c>
      <c r="D35" s="31">
        <v>5</v>
      </c>
      <c r="E35" s="24"/>
      <c r="F35" s="24"/>
      <c r="G35" s="32">
        <v>5</v>
      </c>
      <c r="H35" s="32"/>
      <c r="I35" s="24"/>
      <c r="J35" s="24"/>
      <c r="K35" s="32"/>
      <c r="L35" s="33"/>
    </row>
    <row r="36" spans="1:12" ht="15.75" x14ac:dyDescent="0.25">
      <c r="A36" s="58" t="s">
        <v>27</v>
      </c>
      <c r="B36" s="55" t="s">
        <v>157</v>
      </c>
      <c r="C36" s="68" t="s">
        <v>158</v>
      </c>
      <c r="D36" s="31">
        <v>5</v>
      </c>
      <c r="E36" s="24"/>
      <c r="F36" s="24"/>
      <c r="G36" s="32">
        <v>5</v>
      </c>
      <c r="H36" s="32"/>
      <c r="I36" s="24"/>
      <c r="J36" s="24"/>
      <c r="K36" s="32"/>
      <c r="L36" s="33"/>
    </row>
    <row r="37" spans="1:12" ht="15.75" x14ac:dyDescent="0.25">
      <c r="A37" s="58" t="s">
        <v>21</v>
      </c>
      <c r="B37" s="54" t="s">
        <v>54</v>
      </c>
      <c r="C37" s="67" t="s">
        <v>55</v>
      </c>
      <c r="D37" s="31">
        <v>5</v>
      </c>
      <c r="E37" s="24"/>
      <c r="F37" s="24"/>
      <c r="G37" s="32">
        <v>5</v>
      </c>
      <c r="H37" s="32"/>
      <c r="I37" s="24"/>
      <c r="J37" s="24"/>
      <c r="K37" s="32"/>
      <c r="L37" s="33"/>
    </row>
    <row r="38" spans="1:12" ht="15.75" x14ac:dyDescent="0.25">
      <c r="A38" s="58" t="s">
        <v>21</v>
      </c>
      <c r="B38" s="54" t="s">
        <v>56</v>
      </c>
      <c r="C38" s="67" t="s">
        <v>57</v>
      </c>
      <c r="D38" s="31">
        <v>5</v>
      </c>
      <c r="E38" s="24"/>
      <c r="F38" s="24"/>
      <c r="G38" s="32">
        <v>3</v>
      </c>
      <c r="H38" s="32"/>
      <c r="I38" s="24"/>
      <c r="J38" s="24"/>
      <c r="K38" s="32"/>
      <c r="L38" s="33"/>
    </row>
    <row r="39" spans="1:12" ht="15.75" x14ac:dyDescent="0.25">
      <c r="A39" s="59" t="s">
        <v>19</v>
      </c>
      <c r="B39" s="54"/>
      <c r="C39" s="69" t="s">
        <v>58</v>
      </c>
      <c r="D39" s="31"/>
      <c r="E39" s="24"/>
      <c r="F39" s="24"/>
      <c r="G39" s="32">
        <v>2</v>
      </c>
      <c r="H39" s="32"/>
      <c r="I39" s="24"/>
      <c r="J39" s="24"/>
      <c r="K39" s="32"/>
      <c r="L39" s="33"/>
    </row>
    <row r="40" spans="1:12" ht="15.75" x14ac:dyDescent="0.25">
      <c r="A40" s="58" t="s">
        <v>15</v>
      </c>
      <c r="B40" s="55" t="s">
        <v>61</v>
      </c>
      <c r="C40" s="67" t="s">
        <v>133</v>
      </c>
      <c r="D40" s="31">
        <v>5</v>
      </c>
      <c r="E40" s="24"/>
      <c r="F40" s="24"/>
      <c r="G40" s="32">
        <v>5</v>
      </c>
      <c r="H40" s="32"/>
      <c r="I40" s="24"/>
      <c r="J40" s="24"/>
      <c r="K40" s="32"/>
      <c r="L40" s="33"/>
    </row>
    <row r="41" spans="1:12" ht="15.75" x14ac:dyDescent="0.25">
      <c r="A41" s="58" t="s">
        <v>11</v>
      </c>
      <c r="B41" s="54" t="s">
        <v>74</v>
      </c>
      <c r="C41" s="68" t="s">
        <v>75</v>
      </c>
      <c r="D41" s="31">
        <v>5</v>
      </c>
      <c r="E41" s="24"/>
      <c r="F41" s="24"/>
      <c r="G41" s="32">
        <v>5</v>
      </c>
      <c r="H41" s="32"/>
      <c r="I41" s="24"/>
      <c r="J41" s="24"/>
      <c r="K41" s="32"/>
      <c r="L41" s="33"/>
    </row>
    <row r="42" spans="1:12" ht="15.75" x14ac:dyDescent="0.25">
      <c r="A42" s="58" t="s">
        <v>21</v>
      </c>
      <c r="B42" s="54" t="s">
        <v>63</v>
      </c>
      <c r="C42" s="67" t="s">
        <v>64</v>
      </c>
      <c r="D42" s="31">
        <v>5</v>
      </c>
      <c r="E42" s="24"/>
      <c r="F42" s="24"/>
      <c r="G42" s="32"/>
      <c r="H42" s="32">
        <v>4</v>
      </c>
      <c r="I42" s="24"/>
      <c r="J42" s="24"/>
      <c r="K42" s="32"/>
      <c r="L42" s="33"/>
    </row>
    <row r="43" spans="1:12" ht="15.75" x14ac:dyDescent="0.25">
      <c r="A43" s="59" t="s">
        <v>19</v>
      </c>
      <c r="B43" s="54"/>
      <c r="C43" s="69" t="s">
        <v>65</v>
      </c>
      <c r="D43" s="31"/>
      <c r="E43" s="24"/>
      <c r="F43" s="24"/>
      <c r="G43" s="32"/>
      <c r="H43" s="32">
        <v>1</v>
      </c>
      <c r="I43" s="24"/>
      <c r="J43" s="24"/>
      <c r="K43" s="32"/>
      <c r="L43" s="33"/>
    </row>
    <row r="44" spans="1:12" ht="15.75" x14ac:dyDescent="0.25">
      <c r="A44" s="60" t="s">
        <v>21</v>
      </c>
      <c r="B44" s="54" t="s">
        <v>66</v>
      </c>
      <c r="C44" s="67" t="s">
        <v>159</v>
      </c>
      <c r="D44" s="31">
        <v>5</v>
      </c>
      <c r="E44" s="24"/>
      <c r="F44" s="24"/>
      <c r="G44" s="32"/>
      <c r="H44" s="32">
        <v>4</v>
      </c>
      <c r="I44" s="24"/>
      <c r="J44" s="24"/>
      <c r="K44" s="32"/>
      <c r="L44" s="33"/>
    </row>
    <row r="45" spans="1:12" ht="15.75" x14ac:dyDescent="0.25">
      <c r="A45" s="59" t="s">
        <v>19</v>
      </c>
      <c r="B45" s="54"/>
      <c r="C45" s="69" t="s">
        <v>67</v>
      </c>
      <c r="D45" s="31"/>
      <c r="E45" s="24"/>
      <c r="F45" s="24"/>
      <c r="G45" s="32"/>
      <c r="H45" s="32">
        <v>1</v>
      </c>
      <c r="I45" s="24"/>
      <c r="J45" s="24"/>
      <c r="K45" s="32"/>
      <c r="L45" s="33"/>
    </row>
    <row r="46" spans="1:12" ht="15.75" x14ac:dyDescent="0.25">
      <c r="A46" s="58" t="s">
        <v>21</v>
      </c>
      <c r="B46" s="54" t="s">
        <v>68</v>
      </c>
      <c r="C46" s="67" t="s">
        <v>69</v>
      </c>
      <c r="D46" s="31">
        <v>5</v>
      </c>
      <c r="E46" s="24"/>
      <c r="F46" s="24"/>
      <c r="G46" s="32"/>
      <c r="H46" s="32">
        <v>3</v>
      </c>
      <c r="I46" s="24"/>
      <c r="J46" s="24"/>
      <c r="K46" s="32"/>
      <c r="L46" s="33"/>
    </row>
    <row r="47" spans="1:12" ht="15.75" x14ac:dyDescent="0.25">
      <c r="A47" s="59" t="s">
        <v>27</v>
      </c>
      <c r="B47" s="54"/>
      <c r="C47" s="69" t="s">
        <v>70</v>
      </c>
      <c r="D47" s="31"/>
      <c r="E47" s="24"/>
      <c r="F47" s="24"/>
      <c r="G47" s="32"/>
      <c r="H47" s="32">
        <v>2</v>
      </c>
      <c r="I47" s="24"/>
      <c r="J47" s="24"/>
      <c r="K47" s="32"/>
      <c r="L47" s="33"/>
    </row>
    <row r="48" spans="1:12" ht="15.75" x14ac:dyDescent="0.25">
      <c r="A48" s="58" t="s">
        <v>21</v>
      </c>
      <c r="B48" s="54" t="s">
        <v>71</v>
      </c>
      <c r="C48" s="67" t="s">
        <v>72</v>
      </c>
      <c r="D48" s="31">
        <v>5</v>
      </c>
      <c r="E48" s="24"/>
      <c r="F48" s="24"/>
      <c r="G48" s="32"/>
      <c r="H48" s="32">
        <v>3</v>
      </c>
      <c r="I48" s="24"/>
      <c r="J48" s="24"/>
      <c r="K48" s="32"/>
      <c r="L48" s="33"/>
    </row>
    <row r="49" spans="1:12" ht="15.75" x14ac:dyDescent="0.25">
      <c r="A49" s="59" t="s">
        <v>15</v>
      </c>
      <c r="B49" s="54"/>
      <c r="C49" s="69" t="s">
        <v>62</v>
      </c>
      <c r="D49" s="31"/>
      <c r="E49" s="24"/>
      <c r="F49" s="24"/>
      <c r="G49" s="32"/>
      <c r="H49" s="32">
        <v>1</v>
      </c>
      <c r="I49" s="24"/>
      <c r="J49" s="24"/>
      <c r="K49" s="32"/>
      <c r="L49" s="33"/>
    </row>
    <row r="50" spans="1:12" ht="15.75" x14ac:dyDescent="0.25">
      <c r="A50" s="59" t="s">
        <v>15</v>
      </c>
      <c r="B50" s="54"/>
      <c r="C50" s="69" t="s">
        <v>73</v>
      </c>
      <c r="D50" s="31"/>
      <c r="E50" s="24"/>
      <c r="F50" s="24"/>
      <c r="G50" s="32"/>
      <c r="H50" s="32">
        <v>1</v>
      </c>
      <c r="I50" s="24"/>
      <c r="J50" s="24"/>
      <c r="K50" s="32"/>
      <c r="L50" s="33"/>
    </row>
    <row r="51" spans="1:12" ht="15.75" x14ac:dyDescent="0.25">
      <c r="A51" s="58" t="s">
        <v>11</v>
      </c>
      <c r="B51" s="54" t="s">
        <v>59</v>
      </c>
      <c r="C51" s="67" t="s">
        <v>60</v>
      </c>
      <c r="D51" s="31">
        <v>5</v>
      </c>
      <c r="E51" s="24"/>
      <c r="F51" s="24"/>
      <c r="G51" s="32"/>
      <c r="H51" s="32">
        <v>5</v>
      </c>
      <c r="I51" s="24"/>
      <c r="J51" s="24"/>
      <c r="K51" s="32"/>
      <c r="L51" s="33"/>
    </row>
    <row r="52" spans="1:12" ht="15.75" x14ac:dyDescent="0.25">
      <c r="A52" s="58" t="s">
        <v>11</v>
      </c>
      <c r="B52" s="61" t="s">
        <v>76</v>
      </c>
      <c r="C52" s="70" t="s">
        <v>77</v>
      </c>
      <c r="D52" s="37">
        <v>5</v>
      </c>
      <c r="E52" s="36"/>
      <c r="F52" s="36"/>
      <c r="G52" s="36"/>
      <c r="H52" s="37">
        <v>5</v>
      </c>
      <c r="I52" s="36"/>
      <c r="J52" s="36"/>
      <c r="K52" s="36"/>
      <c r="L52" s="38"/>
    </row>
    <row r="53" spans="1:12" ht="15.75" x14ac:dyDescent="0.25">
      <c r="A53" s="58"/>
      <c r="B53" s="55"/>
      <c r="C53" s="18" t="s">
        <v>78</v>
      </c>
      <c r="D53" s="37"/>
      <c r="E53" s="36"/>
      <c r="F53" s="36"/>
      <c r="G53" s="36"/>
      <c r="H53" s="37"/>
      <c r="I53" s="36"/>
      <c r="J53" s="36"/>
      <c r="K53" s="36"/>
      <c r="L53" s="38"/>
    </row>
    <row r="54" spans="1:12" ht="18.75" x14ac:dyDescent="0.3">
      <c r="A54" s="56"/>
      <c r="B54" s="57"/>
      <c r="C54" s="45" t="s">
        <v>138</v>
      </c>
      <c r="D54" s="27">
        <f>SUM(D55:D81)</f>
        <v>60</v>
      </c>
      <c r="E54" s="20">
        <f>SUM(E55:E89)</f>
        <v>0</v>
      </c>
      <c r="F54" s="20">
        <f>SUM(F55:F89)</f>
        <v>0</v>
      </c>
      <c r="G54" s="28">
        <f>SUM(G55:G89)</f>
        <v>0</v>
      </c>
      <c r="H54" s="28">
        <f>SUM(H55:H89)</f>
        <v>0</v>
      </c>
      <c r="I54" s="20">
        <f>SUM(I55:I82)</f>
        <v>30</v>
      </c>
      <c r="J54" s="20">
        <f>SUM(J55:J82)</f>
        <v>30</v>
      </c>
      <c r="K54" s="36"/>
      <c r="L54" s="38"/>
    </row>
    <row r="55" spans="1:12" ht="15.75" x14ac:dyDescent="0.25">
      <c r="A55" s="58" t="s">
        <v>15</v>
      </c>
      <c r="B55" s="55" t="s">
        <v>79</v>
      </c>
      <c r="C55" s="67" t="s">
        <v>134</v>
      </c>
      <c r="D55" s="39">
        <v>5</v>
      </c>
      <c r="E55" s="24"/>
      <c r="F55" s="24"/>
      <c r="G55" s="32"/>
      <c r="H55" s="32"/>
      <c r="I55" s="24">
        <v>5</v>
      </c>
      <c r="J55" s="24"/>
      <c r="K55" s="32"/>
      <c r="L55" s="33"/>
    </row>
    <row r="56" spans="1:12" ht="15.75" x14ac:dyDescent="0.25">
      <c r="A56" s="58" t="s">
        <v>21</v>
      </c>
      <c r="B56" s="54" t="s">
        <v>80</v>
      </c>
      <c r="C56" s="67" t="s">
        <v>81</v>
      </c>
      <c r="D56" s="31">
        <v>5</v>
      </c>
      <c r="E56" s="24"/>
      <c r="F56" s="24"/>
      <c r="G56" s="32"/>
      <c r="H56" s="32"/>
      <c r="I56" s="24">
        <v>3</v>
      </c>
      <c r="J56" s="24"/>
      <c r="K56" s="32"/>
      <c r="L56" s="33"/>
    </row>
    <row r="57" spans="1:12" ht="15.75" x14ac:dyDescent="0.25">
      <c r="A57" s="59" t="s">
        <v>21</v>
      </c>
      <c r="B57" s="54"/>
      <c r="C57" s="69" t="s">
        <v>82</v>
      </c>
      <c r="D57" s="31"/>
      <c r="E57" s="24"/>
      <c r="F57" s="24"/>
      <c r="G57" s="32"/>
      <c r="H57" s="32"/>
      <c r="I57" s="24">
        <v>2</v>
      </c>
      <c r="J57" s="24"/>
      <c r="K57" s="32"/>
      <c r="L57" s="33"/>
    </row>
    <row r="58" spans="1:12" ht="15.75" x14ac:dyDescent="0.25">
      <c r="A58" s="58" t="s">
        <v>21</v>
      </c>
      <c r="B58" s="54" t="s">
        <v>83</v>
      </c>
      <c r="C58" s="67" t="s">
        <v>84</v>
      </c>
      <c r="D58" s="31">
        <v>5</v>
      </c>
      <c r="E58" s="24"/>
      <c r="F58" s="24"/>
      <c r="G58" s="32"/>
      <c r="H58" s="32"/>
      <c r="I58" s="24">
        <v>2</v>
      </c>
      <c r="J58" s="24"/>
      <c r="K58" s="32"/>
      <c r="L58" s="33"/>
    </row>
    <row r="59" spans="1:12" ht="15.75" x14ac:dyDescent="0.25">
      <c r="A59" s="59" t="s">
        <v>21</v>
      </c>
      <c r="B59" s="54"/>
      <c r="C59" s="69" t="s">
        <v>85</v>
      </c>
      <c r="D59" s="31"/>
      <c r="E59" s="24"/>
      <c r="F59" s="24"/>
      <c r="G59" s="32"/>
      <c r="H59" s="32"/>
      <c r="I59" s="24">
        <v>1</v>
      </c>
      <c r="J59" s="24"/>
      <c r="K59" s="32"/>
      <c r="L59" s="33"/>
    </row>
    <row r="60" spans="1:12" ht="15.75" x14ac:dyDescent="0.25">
      <c r="A60" s="59" t="s">
        <v>21</v>
      </c>
      <c r="B60" s="54"/>
      <c r="C60" s="69" t="s">
        <v>86</v>
      </c>
      <c r="D60" s="31"/>
      <c r="E60" s="24"/>
      <c r="F60" s="24"/>
      <c r="G60" s="32"/>
      <c r="H60" s="32"/>
      <c r="I60" s="24">
        <v>1</v>
      </c>
      <c r="J60" s="24"/>
      <c r="K60" s="32"/>
      <c r="L60" s="33"/>
    </row>
    <row r="61" spans="1:12" ht="15.75" x14ac:dyDescent="0.25">
      <c r="A61" s="59" t="s">
        <v>21</v>
      </c>
      <c r="B61" s="54"/>
      <c r="C61" s="69" t="s">
        <v>87</v>
      </c>
      <c r="D61" s="31"/>
      <c r="E61" s="24"/>
      <c r="F61" s="24"/>
      <c r="G61" s="32"/>
      <c r="H61" s="32"/>
      <c r="I61" s="24">
        <v>1</v>
      </c>
      <c r="J61" s="24"/>
      <c r="K61" s="32"/>
      <c r="L61" s="33"/>
    </row>
    <row r="62" spans="1:12" ht="15.75" x14ac:dyDescent="0.25">
      <c r="A62" s="58" t="s">
        <v>21</v>
      </c>
      <c r="B62" s="54" t="s">
        <v>88</v>
      </c>
      <c r="C62" s="68" t="s">
        <v>89</v>
      </c>
      <c r="D62" s="31">
        <v>5</v>
      </c>
      <c r="E62" s="24"/>
      <c r="F62" s="24"/>
      <c r="G62" s="32"/>
      <c r="H62" s="32"/>
      <c r="I62" s="24">
        <v>3</v>
      </c>
      <c r="J62" s="24"/>
      <c r="K62" s="32"/>
      <c r="L62" s="33"/>
    </row>
    <row r="63" spans="1:12" ht="15.75" x14ac:dyDescent="0.25">
      <c r="A63" s="59" t="s">
        <v>21</v>
      </c>
      <c r="B63" s="54"/>
      <c r="C63" s="69" t="s">
        <v>87</v>
      </c>
      <c r="D63" s="31"/>
      <c r="E63" s="24"/>
      <c r="F63" s="24"/>
      <c r="G63" s="32"/>
      <c r="H63" s="32"/>
      <c r="I63" s="24">
        <v>2</v>
      </c>
      <c r="J63" s="24"/>
      <c r="K63" s="32"/>
      <c r="L63" s="33"/>
    </row>
    <row r="64" spans="1:12" ht="15.75" x14ac:dyDescent="0.25">
      <c r="A64" s="58" t="s">
        <v>21</v>
      </c>
      <c r="B64" s="54" t="s">
        <v>90</v>
      </c>
      <c r="C64" s="68" t="s">
        <v>91</v>
      </c>
      <c r="D64" s="31">
        <v>5</v>
      </c>
      <c r="E64" s="24"/>
      <c r="F64" s="24"/>
      <c r="G64" s="32"/>
      <c r="H64" s="32"/>
      <c r="I64" s="24">
        <v>4</v>
      </c>
      <c r="J64" s="24"/>
      <c r="K64" s="32"/>
      <c r="L64" s="33"/>
    </row>
    <row r="65" spans="1:12" ht="15.75" x14ac:dyDescent="0.25">
      <c r="A65" s="59" t="s">
        <v>21</v>
      </c>
      <c r="B65" s="54"/>
      <c r="C65" s="69" t="s">
        <v>87</v>
      </c>
      <c r="D65" s="31"/>
      <c r="E65" s="24"/>
      <c r="F65" s="24"/>
      <c r="G65" s="32"/>
      <c r="H65" s="32"/>
      <c r="I65" s="24">
        <v>1</v>
      </c>
      <c r="J65" s="24"/>
      <c r="K65" s="32"/>
      <c r="L65" s="33"/>
    </row>
    <row r="66" spans="1:12" ht="15.75" x14ac:dyDescent="0.25">
      <c r="A66" s="58" t="s">
        <v>11</v>
      </c>
      <c r="B66" s="54" t="s">
        <v>104</v>
      </c>
      <c r="C66" s="68" t="s">
        <v>105</v>
      </c>
      <c r="D66" s="31">
        <v>5</v>
      </c>
      <c r="E66" s="24"/>
      <c r="F66" s="24"/>
      <c r="G66" s="32"/>
      <c r="H66" s="32"/>
      <c r="I66" s="24">
        <v>5</v>
      </c>
      <c r="J66" s="24"/>
      <c r="K66" s="32"/>
      <c r="L66" s="33"/>
    </row>
    <row r="67" spans="1:12" ht="15.75" x14ac:dyDescent="0.25">
      <c r="A67" s="58" t="s">
        <v>21</v>
      </c>
      <c r="B67" s="54" t="s">
        <v>92</v>
      </c>
      <c r="C67" s="68" t="s">
        <v>93</v>
      </c>
      <c r="D67" s="31">
        <v>5</v>
      </c>
      <c r="E67" s="24"/>
      <c r="F67" s="24"/>
      <c r="G67" s="32"/>
      <c r="H67" s="32"/>
      <c r="I67" s="24"/>
      <c r="J67" s="24">
        <v>4</v>
      </c>
      <c r="K67" s="32"/>
      <c r="L67" s="33"/>
    </row>
    <row r="68" spans="1:12" ht="15.75" x14ac:dyDescent="0.25">
      <c r="A68" s="59" t="s">
        <v>15</v>
      </c>
      <c r="B68" s="54"/>
      <c r="C68" s="69" t="s">
        <v>62</v>
      </c>
      <c r="D68" s="31"/>
      <c r="E68" s="24"/>
      <c r="F68" s="24"/>
      <c r="G68" s="32"/>
      <c r="H68" s="32"/>
      <c r="I68" s="24"/>
      <c r="J68" s="24">
        <v>0.5</v>
      </c>
      <c r="K68" s="32"/>
      <c r="L68" s="33"/>
    </row>
    <row r="69" spans="1:12" ht="15.75" x14ac:dyDescent="0.25">
      <c r="A69" s="59" t="s">
        <v>15</v>
      </c>
      <c r="B69" s="54"/>
      <c r="C69" s="69" t="s">
        <v>73</v>
      </c>
      <c r="D69" s="31"/>
      <c r="E69" s="24"/>
      <c r="F69" s="24"/>
      <c r="G69" s="32"/>
      <c r="H69" s="32"/>
      <c r="I69" s="24"/>
      <c r="J69" s="24">
        <v>0.5</v>
      </c>
      <c r="K69" s="32"/>
      <c r="L69" s="33"/>
    </row>
    <row r="70" spans="1:12" ht="15.75" x14ac:dyDescent="0.25">
      <c r="A70" s="59"/>
      <c r="B70" s="54"/>
      <c r="C70" s="71"/>
      <c r="D70" s="31"/>
      <c r="E70" s="24"/>
      <c r="F70" s="24"/>
      <c r="G70" s="32"/>
      <c r="H70" s="32"/>
      <c r="I70" s="24"/>
      <c r="J70" s="24"/>
      <c r="K70" s="32"/>
      <c r="L70" s="33"/>
    </row>
    <row r="71" spans="1:12" ht="15.75" x14ac:dyDescent="0.25">
      <c r="A71" s="58" t="s">
        <v>21</v>
      </c>
      <c r="B71" s="54" t="s">
        <v>94</v>
      </c>
      <c r="C71" s="68" t="s">
        <v>95</v>
      </c>
      <c r="D71" s="31">
        <v>5</v>
      </c>
      <c r="E71" s="24"/>
      <c r="F71" s="24"/>
      <c r="G71" s="32"/>
      <c r="H71" s="32"/>
      <c r="I71" s="24"/>
      <c r="J71" s="24"/>
      <c r="K71" s="32"/>
      <c r="L71" s="33"/>
    </row>
    <row r="72" spans="1:12" ht="15.75" x14ac:dyDescent="0.25">
      <c r="A72" s="59" t="s">
        <v>21</v>
      </c>
      <c r="B72" s="54"/>
      <c r="C72" s="69" t="s">
        <v>96</v>
      </c>
      <c r="D72" s="31"/>
      <c r="E72" s="24"/>
      <c r="F72" s="24"/>
      <c r="G72" s="32"/>
      <c r="H72" s="32"/>
      <c r="I72" s="24"/>
      <c r="J72" s="24">
        <v>3.5</v>
      </c>
      <c r="K72" s="32"/>
      <c r="L72" s="33"/>
    </row>
    <row r="73" spans="1:12" ht="15.75" x14ac:dyDescent="0.25">
      <c r="A73" s="59" t="s">
        <v>21</v>
      </c>
      <c r="B73" s="54"/>
      <c r="C73" s="69" t="s">
        <v>97</v>
      </c>
      <c r="D73" s="31"/>
      <c r="E73" s="24"/>
      <c r="F73" s="24"/>
      <c r="G73" s="32"/>
      <c r="H73" s="32"/>
      <c r="I73" s="24"/>
      <c r="J73" s="24">
        <v>1.5</v>
      </c>
      <c r="K73" s="32"/>
      <c r="L73" s="33"/>
    </row>
    <row r="74" spans="1:12" ht="15.75" x14ac:dyDescent="0.25">
      <c r="A74" s="58" t="s">
        <v>21</v>
      </c>
      <c r="B74" s="54" t="s">
        <v>98</v>
      </c>
      <c r="C74" s="68" t="s">
        <v>99</v>
      </c>
      <c r="D74" s="31">
        <v>5</v>
      </c>
      <c r="E74" s="24"/>
      <c r="F74" s="24"/>
      <c r="G74" s="32"/>
      <c r="H74" s="32"/>
      <c r="I74" s="24"/>
      <c r="J74" s="24">
        <v>0</v>
      </c>
      <c r="K74" s="32"/>
      <c r="L74" s="33"/>
    </row>
    <row r="75" spans="1:12" ht="15.75" x14ac:dyDescent="0.25">
      <c r="A75" s="59" t="s">
        <v>21</v>
      </c>
      <c r="B75" s="54"/>
      <c r="C75" s="69" t="s">
        <v>100</v>
      </c>
      <c r="D75" s="31"/>
      <c r="E75" s="24"/>
      <c r="F75" s="24"/>
      <c r="G75" s="32"/>
      <c r="H75" s="32"/>
      <c r="I75" s="24"/>
      <c r="J75" s="24">
        <v>2</v>
      </c>
      <c r="K75" s="32"/>
      <c r="L75" s="33"/>
    </row>
    <row r="76" spans="1:12" ht="15.75" x14ac:dyDescent="0.25">
      <c r="A76" s="59" t="s">
        <v>21</v>
      </c>
      <c r="B76" s="54"/>
      <c r="C76" s="69" t="s">
        <v>101</v>
      </c>
      <c r="D76" s="31"/>
      <c r="E76" s="24"/>
      <c r="F76" s="24"/>
      <c r="G76" s="32"/>
      <c r="H76" s="32"/>
      <c r="I76" s="24"/>
      <c r="J76" s="24">
        <v>2</v>
      </c>
      <c r="K76" s="32"/>
      <c r="L76" s="33"/>
    </row>
    <row r="77" spans="1:12" ht="15.75" x14ac:dyDescent="0.25">
      <c r="A77" s="59" t="s">
        <v>21</v>
      </c>
      <c r="B77" s="54"/>
      <c r="C77" s="69" t="s">
        <v>87</v>
      </c>
      <c r="D77" s="31"/>
      <c r="E77" s="24"/>
      <c r="F77" s="24"/>
      <c r="G77" s="32"/>
      <c r="H77" s="32"/>
      <c r="I77" s="24"/>
      <c r="J77" s="24">
        <v>1</v>
      </c>
      <c r="K77" s="32"/>
      <c r="L77" s="33"/>
    </row>
    <row r="78" spans="1:12" ht="15.75" x14ac:dyDescent="0.25">
      <c r="A78" s="58" t="s">
        <v>21</v>
      </c>
      <c r="B78" s="54" t="s">
        <v>102</v>
      </c>
      <c r="C78" s="68" t="s">
        <v>103</v>
      </c>
      <c r="D78" s="31">
        <v>5</v>
      </c>
      <c r="E78" s="24"/>
      <c r="F78" s="24"/>
      <c r="G78" s="32"/>
      <c r="H78" s="32"/>
      <c r="I78" s="24"/>
      <c r="J78" s="24">
        <v>4</v>
      </c>
      <c r="K78" s="32"/>
      <c r="L78" s="33"/>
    </row>
    <row r="79" spans="1:12" ht="15.75" x14ac:dyDescent="0.25">
      <c r="A79" s="59" t="s">
        <v>21</v>
      </c>
      <c r="B79" s="54"/>
      <c r="C79" s="69" t="s">
        <v>87</v>
      </c>
      <c r="D79" s="31"/>
      <c r="E79" s="24"/>
      <c r="F79" s="24"/>
      <c r="G79" s="32"/>
      <c r="H79" s="32"/>
      <c r="I79" s="24"/>
      <c r="J79" s="24">
        <v>1</v>
      </c>
      <c r="K79" s="32"/>
      <c r="L79" s="33"/>
    </row>
    <row r="80" spans="1:12" ht="15.75" x14ac:dyDescent="0.25">
      <c r="A80" s="58" t="s">
        <v>11</v>
      </c>
      <c r="B80" s="54" t="s">
        <v>106</v>
      </c>
      <c r="C80" s="68" t="s">
        <v>107</v>
      </c>
      <c r="D80" s="31">
        <v>5</v>
      </c>
      <c r="E80" s="24"/>
      <c r="F80" s="24"/>
      <c r="G80" s="32"/>
      <c r="H80" s="32"/>
      <c r="I80" s="24"/>
      <c r="J80" s="24">
        <v>5</v>
      </c>
      <c r="K80" s="32"/>
      <c r="L80" s="33"/>
    </row>
    <row r="81" spans="1:12" ht="15.75" x14ac:dyDescent="0.25">
      <c r="A81" s="58" t="s">
        <v>11</v>
      </c>
      <c r="B81" s="61" t="s">
        <v>108</v>
      </c>
      <c r="C81" s="68" t="s">
        <v>109</v>
      </c>
      <c r="D81" s="31">
        <v>5</v>
      </c>
      <c r="E81" s="24"/>
      <c r="F81" s="24"/>
      <c r="G81" s="32"/>
      <c r="H81" s="32"/>
      <c r="I81" s="24"/>
      <c r="J81" s="24">
        <v>5</v>
      </c>
      <c r="K81" s="32"/>
      <c r="L81" s="33"/>
    </row>
    <row r="82" spans="1:12" ht="15.75" x14ac:dyDescent="0.25">
      <c r="A82" s="59"/>
      <c r="B82" s="61"/>
      <c r="C82" s="18" t="s">
        <v>110</v>
      </c>
      <c r="D82" s="31"/>
      <c r="E82" s="24"/>
      <c r="F82" s="24"/>
      <c r="G82" s="32"/>
      <c r="H82" s="32"/>
      <c r="I82" s="24"/>
      <c r="J82" s="24"/>
      <c r="K82" s="32"/>
      <c r="L82" s="33"/>
    </row>
    <row r="83" spans="1:12" ht="18.75" x14ac:dyDescent="0.3">
      <c r="A83" s="56"/>
      <c r="B83" s="57"/>
      <c r="C83" s="45" t="s">
        <v>136</v>
      </c>
      <c r="D83" s="27">
        <f>SUM(D84:D103)</f>
        <v>60</v>
      </c>
      <c r="E83" s="24">
        <f t="shared" ref="E83:J83" si="1">SUM(E84:E101)</f>
        <v>0</v>
      </c>
      <c r="F83" s="24">
        <f t="shared" si="1"/>
        <v>0</v>
      </c>
      <c r="G83" s="32">
        <f t="shared" si="1"/>
        <v>0</v>
      </c>
      <c r="H83" s="32">
        <f t="shared" si="1"/>
        <v>0</v>
      </c>
      <c r="I83" s="32">
        <f t="shared" si="1"/>
        <v>0</v>
      </c>
      <c r="J83" s="32">
        <f t="shared" si="1"/>
        <v>0</v>
      </c>
      <c r="K83" s="32">
        <f>SUM(K84:K104)</f>
        <v>30</v>
      </c>
      <c r="L83" s="33">
        <f>SUM(L84:L104)</f>
        <v>30</v>
      </c>
    </row>
    <row r="84" spans="1:12" ht="15.75" x14ac:dyDescent="0.25">
      <c r="A84" s="58" t="s">
        <v>21</v>
      </c>
      <c r="B84" s="54" t="s">
        <v>111</v>
      </c>
      <c r="C84" s="30" t="s">
        <v>112</v>
      </c>
      <c r="D84" s="31">
        <v>5</v>
      </c>
      <c r="E84" s="24"/>
      <c r="F84" s="24"/>
      <c r="G84" s="32"/>
      <c r="H84" s="32"/>
      <c r="I84" s="24"/>
      <c r="J84" s="24"/>
      <c r="K84" s="32">
        <v>3</v>
      </c>
      <c r="L84" s="33"/>
    </row>
    <row r="85" spans="1:12" ht="15.75" x14ac:dyDescent="0.25">
      <c r="A85" s="59" t="s">
        <v>21</v>
      </c>
      <c r="B85" s="54"/>
      <c r="C85" s="34" t="s">
        <v>113</v>
      </c>
      <c r="D85" s="31"/>
      <c r="E85" s="24"/>
      <c r="F85" s="24"/>
      <c r="G85" s="32"/>
      <c r="H85" s="32"/>
      <c r="I85" s="24"/>
      <c r="J85" s="24"/>
      <c r="K85" s="32">
        <v>2</v>
      </c>
      <c r="L85" s="33"/>
    </row>
    <row r="86" spans="1:12" ht="15.75" x14ac:dyDescent="0.25">
      <c r="A86" s="58" t="s">
        <v>21</v>
      </c>
      <c r="B86" s="54" t="s">
        <v>114</v>
      </c>
      <c r="C86" s="30" t="s">
        <v>115</v>
      </c>
      <c r="D86" s="31">
        <v>5</v>
      </c>
      <c r="E86" s="24"/>
      <c r="F86" s="24"/>
      <c r="G86" s="32"/>
      <c r="H86" s="32"/>
      <c r="I86" s="24"/>
      <c r="J86" s="24"/>
      <c r="K86" s="32">
        <v>0</v>
      </c>
      <c r="L86" s="33"/>
    </row>
    <row r="87" spans="1:12" ht="15.75" x14ac:dyDescent="0.25">
      <c r="A87" s="59" t="s">
        <v>21</v>
      </c>
      <c r="B87" s="54"/>
      <c r="C87" s="34" t="s">
        <v>116</v>
      </c>
      <c r="D87" s="31"/>
      <c r="E87" s="24"/>
      <c r="F87" s="24"/>
      <c r="G87" s="32"/>
      <c r="H87" s="32"/>
      <c r="I87" s="24"/>
      <c r="J87" s="24"/>
      <c r="K87" s="32">
        <v>2</v>
      </c>
      <c r="L87" s="33"/>
    </row>
    <row r="88" spans="1:12" ht="15.75" x14ac:dyDescent="0.25">
      <c r="A88" s="59" t="s">
        <v>21</v>
      </c>
      <c r="B88" s="54"/>
      <c r="C88" s="34" t="s">
        <v>117</v>
      </c>
      <c r="D88" s="31"/>
      <c r="E88" s="24"/>
      <c r="F88" s="24"/>
      <c r="G88" s="32"/>
      <c r="H88" s="32"/>
      <c r="I88" s="24"/>
      <c r="J88" s="24"/>
      <c r="K88" s="32">
        <v>1</v>
      </c>
      <c r="L88" s="33"/>
    </row>
    <row r="89" spans="1:12" ht="15.75" x14ac:dyDescent="0.25">
      <c r="A89" s="59" t="s">
        <v>21</v>
      </c>
      <c r="B89" s="54"/>
      <c r="C89" s="34" t="s">
        <v>118</v>
      </c>
      <c r="D89" s="31"/>
      <c r="E89" s="24"/>
      <c r="F89" s="24"/>
      <c r="G89" s="32"/>
      <c r="H89" s="32"/>
      <c r="I89" s="24"/>
      <c r="J89" s="24"/>
      <c r="K89" s="32">
        <v>2</v>
      </c>
      <c r="L89" s="33"/>
    </row>
    <row r="90" spans="1:12" ht="15.75" x14ac:dyDescent="0.25">
      <c r="A90" s="58" t="s">
        <v>21</v>
      </c>
      <c r="B90" s="54" t="s">
        <v>119</v>
      </c>
      <c r="C90" s="35" t="s">
        <v>120</v>
      </c>
      <c r="D90" s="31">
        <v>5</v>
      </c>
      <c r="E90" s="24"/>
      <c r="F90" s="24"/>
      <c r="G90" s="32"/>
      <c r="H90" s="32"/>
      <c r="I90" s="24"/>
      <c r="J90" s="24"/>
      <c r="K90" s="32">
        <v>5</v>
      </c>
      <c r="L90" s="33"/>
    </row>
    <row r="91" spans="1:12" ht="15.75" x14ac:dyDescent="0.25">
      <c r="A91" s="58" t="s">
        <v>21</v>
      </c>
      <c r="B91" s="54" t="s">
        <v>121</v>
      </c>
      <c r="C91" s="35" t="s">
        <v>122</v>
      </c>
      <c r="D91" s="31">
        <v>5</v>
      </c>
      <c r="E91" s="24"/>
      <c r="F91" s="24"/>
      <c r="G91" s="32"/>
      <c r="H91" s="32"/>
      <c r="I91" s="24"/>
      <c r="J91" s="24"/>
      <c r="K91" s="32"/>
      <c r="L91" s="33"/>
    </row>
    <row r="92" spans="1:12" ht="15.75" x14ac:dyDescent="0.25">
      <c r="A92" s="59" t="s">
        <v>21</v>
      </c>
      <c r="B92" s="54"/>
      <c r="C92" s="34" t="s">
        <v>123</v>
      </c>
      <c r="D92" s="31"/>
      <c r="E92" s="24"/>
      <c r="F92" s="24"/>
      <c r="G92" s="32"/>
      <c r="H92" s="32"/>
      <c r="I92" s="24"/>
      <c r="J92" s="24"/>
      <c r="K92" s="32">
        <v>1</v>
      </c>
      <c r="L92" s="33"/>
    </row>
    <row r="93" spans="1:12" ht="15.75" x14ac:dyDescent="0.25">
      <c r="A93" s="59" t="s">
        <v>21</v>
      </c>
      <c r="B93" s="54"/>
      <c r="C93" s="34" t="s">
        <v>124</v>
      </c>
      <c r="D93" s="31"/>
      <c r="E93" s="24"/>
      <c r="F93" s="24"/>
      <c r="G93" s="32"/>
      <c r="H93" s="32"/>
      <c r="I93" s="24"/>
      <c r="J93" s="24"/>
      <c r="K93" s="32">
        <v>2</v>
      </c>
      <c r="L93" s="33"/>
    </row>
    <row r="94" spans="1:12" ht="15.75" x14ac:dyDescent="0.25">
      <c r="A94" s="59" t="s">
        <v>21</v>
      </c>
      <c r="B94" s="54"/>
      <c r="C94" s="40" t="s">
        <v>125</v>
      </c>
      <c r="D94" s="37"/>
      <c r="E94" s="36"/>
      <c r="F94" s="36"/>
      <c r="G94" s="36"/>
      <c r="H94" s="36"/>
      <c r="I94" s="36"/>
      <c r="J94" s="36"/>
      <c r="K94" s="41">
        <v>2</v>
      </c>
      <c r="L94" s="38"/>
    </row>
    <row r="95" spans="1:12" ht="15.75" x14ac:dyDescent="0.25">
      <c r="A95" s="58" t="s">
        <v>21</v>
      </c>
      <c r="B95" s="54" t="s">
        <v>127</v>
      </c>
      <c r="C95" s="35" t="s">
        <v>128</v>
      </c>
      <c r="D95" s="31">
        <v>5</v>
      </c>
      <c r="E95" s="24"/>
      <c r="F95" s="24"/>
      <c r="G95" s="32"/>
      <c r="H95" s="32"/>
      <c r="I95" s="24"/>
      <c r="J95" s="24"/>
      <c r="K95" s="32">
        <v>4</v>
      </c>
      <c r="L95" s="33"/>
    </row>
    <row r="96" spans="1:12" ht="15.75" x14ac:dyDescent="0.25">
      <c r="A96" s="59" t="s">
        <v>15</v>
      </c>
      <c r="B96" s="54"/>
      <c r="C96" s="34" t="s">
        <v>18</v>
      </c>
      <c r="D96" s="31"/>
      <c r="E96" s="24"/>
      <c r="F96" s="24"/>
      <c r="G96" s="32"/>
      <c r="H96" s="32"/>
      <c r="I96" s="24"/>
      <c r="J96" s="24"/>
      <c r="K96" s="32">
        <v>1</v>
      </c>
      <c r="L96" s="33"/>
    </row>
    <row r="97" spans="1:12" ht="15.75" x14ac:dyDescent="0.25">
      <c r="A97" s="58" t="s">
        <v>21</v>
      </c>
      <c r="B97" s="54" t="s">
        <v>129</v>
      </c>
      <c r="C97" s="35" t="s">
        <v>130</v>
      </c>
      <c r="D97" s="31">
        <v>5</v>
      </c>
      <c r="E97" s="24"/>
      <c r="F97" s="24"/>
      <c r="G97" s="32"/>
      <c r="H97" s="32"/>
      <c r="I97" s="24"/>
      <c r="J97" s="24"/>
      <c r="K97" s="32"/>
      <c r="L97" s="33">
        <v>5</v>
      </c>
    </row>
    <row r="98" spans="1:12" ht="15.75" x14ac:dyDescent="0.25">
      <c r="A98" s="59" t="s">
        <v>126</v>
      </c>
      <c r="B98" s="54"/>
      <c r="C98" s="75" t="s">
        <v>139</v>
      </c>
      <c r="D98" s="31">
        <v>15</v>
      </c>
      <c r="E98" s="24"/>
      <c r="F98" s="24"/>
      <c r="G98" s="32"/>
      <c r="H98" s="32"/>
      <c r="I98" s="24"/>
      <c r="J98" s="24"/>
      <c r="K98" s="32">
        <v>5</v>
      </c>
      <c r="L98" s="33">
        <v>10</v>
      </c>
    </row>
    <row r="99" spans="1:12" ht="15.75" x14ac:dyDescent="0.25">
      <c r="A99" s="58" t="s">
        <v>21</v>
      </c>
      <c r="B99" s="55" t="s">
        <v>140</v>
      </c>
      <c r="C99" s="35" t="s">
        <v>141</v>
      </c>
      <c r="D99" s="31">
        <v>15</v>
      </c>
      <c r="E99" s="24"/>
      <c r="F99" s="24"/>
      <c r="G99" s="32"/>
      <c r="H99" s="32"/>
      <c r="I99" s="24"/>
      <c r="J99" s="24"/>
      <c r="K99" s="32"/>
      <c r="L99" s="33">
        <v>0</v>
      </c>
    </row>
    <row r="100" spans="1:12" ht="15.75" x14ac:dyDescent="0.25">
      <c r="A100" s="58" t="s">
        <v>21</v>
      </c>
      <c r="B100" s="55" t="s">
        <v>142</v>
      </c>
      <c r="C100" s="35" t="s">
        <v>143</v>
      </c>
      <c r="D100" s="31"/>
      <c r="E100" s="24"/>
      <c r="F100" s="24"/>
      <c r="G100" s="32"/>
      <c r="H100" s="32"/>
      <c r="I100" s="24"/>
      <c r="J100" s="24"/>
      <c r="K100" s="32"/>
      <c r="L100" s="33">
        <v>4</v>
      </c>
    </row>
    <row r="101" spans="1:12" ht="15.75" x14ac:dyDescent="0.25">
      <c r="A101" s="59" t="s">
        <v>15</v>
      </c>
      <c r="B101" s="54"/>
      <c r="C101" s="34" t="s">
        <v>26</v>
      </c>
      <c r="D101" s="31"/>
      <c r="E101" s="24"/>
      <c r="F101" s="24"/>
      <c r="G101" s="32"/>
      <c r="H101" s="32"/>
      <c r="I101" s="24"/>
      <c r="J101" s="24"/>
      <c r="K101" s="32"/>
      <c r="L101" s="33">
        <v>1</v>
      </c>
    </row>
    <row r="102" spans="1:12" ht="15.75" x14ac:dyDescent="0.25">
      <c r="A102" s="59" t="s">
        <v>21</v>
      </c>
      <c r="B102" s="54" t="s">
        <v>144</v>
      </c>
      <c r="C102" s="35" t="s">
        <v>145</v>
      </c>
      <c r="D102" s="31"/>
      <c r="E102" s="24"/>
      <c r="F102" s="24"/>
      <c r="G102" s="32"/>
      <c r="H102" s="32"/>
      <c r="I102" s="24"/>
      <c r="J102" s="24"/>
      <c r="K102" s="32"/>
      <c r="L102" s="33">
        <v>5</v>
      </c>
    </row>
    <row r="103" spans="1:12" ht="15.75" x14ac:dyDescent="0.25">
      <c r="A103" s="59" t="s">
        <v>21</v>
      </c>
      <c r="B103" s="54" t="s">
        <v>146</v>
      </c>
      <c r="C103" s="35" t="s">
        <v>147</v>
      </c>
      <c r="D103" s="31"/>
      <c r="E103" s="24"/>
      <c r="F103" s="24"/>
      <c r="G103" s="32"/>
      <c r="H103" s="32"/>
      <c r="I103" s="24"/>
      <c r="J103" s="24"/>
      <c r="K103" s="32"/>
      <c r="L103" s="33">
        <v>5</v>
      </c>
    </row>
    <row r="104" spans="1:12" ht="15.75" x14ac:dyDescent="0.25">
      <c r="A104" s="59" t="s">
        <v>21</v>
      </c>
      <c r="B104" s="54" t="s">
        <v>160</v>
      </c>
      <c r="C104" s="35" t="s">
        <v>148</v>
      </c>
      <c r="D104" s="31"/>
      <c r="E104" s="24"/>
      <c r="F104" s="24"/>
      <c r="G104" s="32"/>
      <c r="H104" s="32"/>
      <c r="I104" s="24"/>
      <c r="J104" s="24"/>
      <c r="K104" s="32"/>
      <c r="L104" s="33">
        <v>0</v>
      </c>
    </row>
    <row r="105" spans="1:12" ht="16.5" thickBot="1" x14ac:dyDescent="0.3">
      <c r="A105" s="62"/>
      <c r="B105" s="63"/>
      <c r="C105" s="72" t="s">
        <v>131</v>
      </c>
      <c r="D105" s="42">
        <f t="shared" ref="D105:L105" si="2">SUM(D7+D34+D54+D83)</f>
        <v>240</v>
      </c>
      <c r="E105" s="43">
        <f t="shared" si="2"/>
        <v>30</v>
      </c>
      <c r="F105" s="43">
        <f t="shared" si="2"/>
        <v>30</v>
      </c>
      <c r="G105" s="43">
        <f t="shared" si="2"/>
        <v>30</v>
      </c>
      <c r="H105" s="43">
        <f t="shared" si="2"/>
        <v>30</v>
      </c>
      <c r="I105" s="43">
        <f t="shared" si="2"/>
        <v>30</v>
      </c>
      <c r="J105" s="43">
        <f t="shared" si="2"/>
        <v>30</v>
      </c>
      <c r="K105" s="43">
        <f t="shared" si="2"/>
        <v>30</v>
      </c>
      <c r="L105" s="44">
        <f t="shared" si="2"/>
        <v>30</v>
      </c>
    </row>
  </sheetData>
  <pageMargins left="0.7" right="0.7" top="0.75" bottom="0.75" header="0.3" footer="0.3"/>
  <pageSetup paperSize="9" scale="47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EKM17K opintojaksot</vt:lpstr>
      <vt:lpstr>EKM17K opintojaksot avattuina</vt:lpstr>
    </vt:vector>
  </TitlesOfParts>
  <Company>Savonia-AMK 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Pentti Halonen</dc:creator>
  <cp:lastModifiedBy>Pentti Halonen</cp:lastModifiedBy>
  <dcterms:created xsi:type="dcterms:W3CDTF">2014-08-27T08:18:14Z</dcterms:created>
  <dcterms:modified xsi:type="dcterms:W3CDTF">2016-06-09T09:29:01Z</dcterms:modified>
</cp:coreProperties>
</file>